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15" windowWidth="15195" windowHeight="7890"/>
  </bookViews>
  <sheets>
    <sheet name="ساختار و تشکیلات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O63" i="1" l="1"/>
  <c r="O54" i="1"/>
  <c r="O53" i="1"/>
  <c r="O48" i="1"/>
  <c r="O49" i="1"/>
  <c r="O50" i="1"/>
  <c r="O47" i="1"/>
  <c r="K63" i="1"/>
  <c r="K54" i="1"/>
  <c r="K53" i="1"/>
  <c r="K48" i="1"/>
  <c r="K49" i="1"/>
  <c r="K50" i="1"/>
  <c r="K47" i="1"/>
  <c r="G63" i="1"/>
  <c r="G54" i="1"/>
  <c r="G53" i="1"/>
  <c r="G48" i="1"/>
  <c r="G49" i="1"/>
  <c r="G50" i="1"/>
  <c r="G47" i="1"/>
  <c r="M70" i="1"/>
  <c r="L29" i="1" l="1"/>
  <c r="L30" i="1"/>
  <c r="L31" i="1"/>
  <c r="L32" i="1"/>
  <c r="L28" i="1"/>
  <c r="L23" i="1"/>
  <c r="L24" i="1"/>
  <c r="L25" i="1"/>
  <c r="L22" i="1"/>
  <c r="L17" i="1"/>
  <c r="L18" i="1"/>
  <c r="L19" i="1"/>
  <c r="L16" i="1"/>
  <c r="J70" i="1"/>
  <c r="L69" i="1" s="1"/>
  <c r="I70" i="1"/>
  <c r="K69" i="1" s="1"/>
  <c r="O68" i="1" l="1"/>
  <c r="O69" i="1"/>
  <c r="K68" i="1"/>
  <c r="L68" i="1"/>
  <c r="F70" i="1"/>
  <c r="H74" i="1" s="1"/>
  <c r="E70" i="1"/>
  <c r="G72" i="1" s="1"/>
  <c r="G68" i="1" l="1"/>
  <c r="K70" i="1"/>
  <c r="G70" i="1"/>
  <c r="G76" i="1"/>
  <c r="G82" i="1"/>
  <c r="H81" i="1"/>
  <c r="H79" i="1"/>
  <c r="H84" i="1"/>
  <c r="H76" i="1"/>
  <c r="G74" i="1"/>
  <c r="G84" i="1"/>
  <c r="H78" i="1"/>
  <c r="H73" i="1"/>
  <c r="H70" i="1"/>
  <c r="H83" i="1"/>
  <c r="H80" i="1"/>
  <c r="G78" i="1"/>
  <c r="H75" i="1"/>
  <c r="H72" i="1"/>
  <c r="H69" i="1"/>
  <c r="H82" i="1"/>
  <c r="G80" i="1"/>
  <c r="H77" i="1"/>
  <c r="O83" i="1"/>
  <c r="O79" i="1"/>
  <c r="O75" i="1"/>
  <c r="O71" i="1"/>
  <c r="O70" i="1"/>
  <c r="K80" i="1"/>
  <c r="K76" i="1"/>
  <c r="K72" i="1"/>
  <c r="O77" i="1"/>
  <c r="O73" i="1"/>
  <c r="O76" i="1"/>
  <c r="K79" i="1"/>
  <c r="K75" i="1"/>
  <c r="K71" i="1"/>
  <c r="O82" i="1"/>
  <c r="O78" i="1"/>
  <c r="O74" i="1"/>
  <c r="K84" i="1"/>
  <c r="K82" i="1"/>
  <c r="K78" i="1"/>
  <c r="K74" i="1"/>
  <c r="O81" i="1"/>
  <c r="O84" i="1"/>
  <c r="O80" i="1"/>
  <c r="O72" i="1"/>
  <c r="K83" i="1"/>
  <c r="K81" i="1"/>
  <c r="K77" i="1"/>
  <c r="K73" i="1"/>
  <c r="G69" i="1"/>
  <c r="G71" i="1"/>
  <c r="L84" i="1"/>
  <c r="L82" i="1"/>
  <c r="L80" i="1"/>
  <c r="L78" i="1"/>
  <c r="L76" i="1"/>
  <c r="L74" i="1"/>
  <c r="L72" i="1"/>
  <c r="L83" i="1"/>
  <c r="L81" i="1"/>
  <c r="L79" i="1"/>
  <c r="L77" i="1"/>
  <c r="L73" i="1"/>
  <c r="L75" i="1"/>
  <c r="L71" i="1"/>
  <c r="H68" i="1"/>
  <c r="H71" i="1"/>
  <c r="G83" i="1"/>
  <c r="G81" i="1"/>
  <c r="G79" i="1"/>
  <c r="G77" i="1"/>
  <c r="G75" i="1"/>
  <c r="G73" i="1"/>
  <c r="L70" i="1"/>
  <c r="L33" i="1" l="1"/>
  <c r="N17" i="1"/>
  <c r="N18" i="1"/>
  <c r="N19" i="1"/>
  <c r="D34" i="1" l="1"/>
  <c r="I12" i="1"/>
  <c r="L12" i="1"/>
  <c r="O12" i="1"/>
  <c r="J34" i="1"/>
  <c r="C34" i="1"/>
  <c r="N16" i="1"/>
  <c r="N33" i="1"/>
  <c r="J35" i="1" s="1"/>
  <c r="N22" i="1"/>
  <c r="N25" i="1"/>
  <c r="N24" i="1"/>
  <c r="N23" i="1"/>
  <c r="N28" i="1"/>
  <c r="H35" i="1"/>
  <c r="H34" i="1"/>
  <c r="F35" i="1"/>
  <c r="F34" i="1"/>
  <c r="H6" i="2"/>
  <c r="F6" i="2"/>
  <c r="E6" i="2"/>
  <c r="F7" i="2"/>
  <c r="H7" i="2"/>
  <c r="E4" i="2"/>
  <c r="E5" i="2"/>
  <c r="F4" i="2"/>
  <c r="F5" i="2"/>
  <c r="E7" i="2"/>
  <c r="H5" i="2"/>
  <c r="H4" i="2"/>
  <c r="F3" i="2"/>
  <c r="H3" i="2"/>
  <c r="E3" i="2"/>
  <c r="E2" i="2"/>
  <c r="H2" i="2"/>
  <c r="F2" i="2"/>
  <c r="L35" i="1" l="1"/>
  <c r="L34" i="1"/>
</calcChain>
</file>

<file path=xl/sharedStrings.xml><?xml version="1.0" encoding="utf-8"?>
<sst xmlns="http://schemas.openxmlformats.org/spreadsheetml/2006/main" count="182" uniqueCount="147">
  <si>
    <t>سایر</t>
  </si>
  <si>
    <t>تاریخ آخرین جلسه هیأت امنا</t>
  </si>
  <si>
    <t>مساحت کل (عرصه)</t>
  </si>
  <si>
    <t>مربی</t>
  </si>
  <si>
    <t>استادیار</t>
  </si>
  <si>
    <t>دانشیار</t>
  </si>
  <si>
    <t>استاد</t>
  </si>
  <si>
    <t>جمع</t>
  </si>
  <si>
    <t>نام مسؤل مؤسسه</t>
  </si>
  <si>
    <t>پیمانی</t>
  </si>
  <si>
    <t>کاردانی</t>
  </si>
  <si>
    <t>کارشناسی</t>
  </si>
  <si>
    <t>کارشناسی ارشد</t>
  </si>
  <si>
    <t>دکتری تخصصی</t>
  </si>
  <si>
    <t>پسا دکتری</t>
  </si>
  <si>
    <t>خارجی</t>
  </si>
  <si>
    <t>جمع کل</t>
  </si>
  <si>
    <t>روزانه</t>
  </si>
  <si>
    <t>درآمد اختصاصی</t>
  </si>
  <si>
    <t>تاریخ آخرین جلسه با اعضای حقیقی</t>
  </si>
  <si>
    <t>وضعیت بودجه (ميليون ريال)</t>
  </si>
  <si>
    <t>اعتبار مصرف شده</t>
  </si>
  <si>
    <t>اعتبار مورد نياز جهت اتمام</t>
  </si>
  <si>
    <t>تعداد</t>
  </si>
  <si>
    <t>نسبت دانشجویان روزانه به كل</t>
  </si>
  <si>
    <t xml:space="preserve"> تعداد</t>
  </si>
  <si>
    <t>ردیف</t>
  </si>
  <si>
    <t>مرجع تصویب</t>
  </si>
  <si>
    <t xml:space="preserve">  وضعیت استخدامی  </t>
  </si>
  <si>
    <t>تعداد کارکنان</t>
  </si>
  <si>
    <t>تعداد اعضای هیأت علمی</t>
  </si>
  <si>
    <t>دانشگاه شیراز</t>
  </si>
  <si>
    <t>نسبت اعتبارات تحقیقاتی به کل اعتبارات هزینه ای</t>
  </si>
  <si>
    <t>تعداد دانشجویان</t>
  </si>
  <si>
    <t>نسبت کارکنان به هیأت علمی</t>
  </si>
  <si>
    <t>نسبت دانشجو به هیأت علمی</t>
  </si>
  <si>
    <t>نسبت مقالات به هیأت علمی</t>
  </si>
  <si>
    <r>
      <t>ت</t>
    </r>
    <r>
      <rPr>
        <sz val="11"/>
        <color theme="1"/>
        <rFont val="2  Nazanin"/>
        <charset val="178"/>
      </rPr>
      <t>عداد مقالات علمی</t>
    </r>
    <r>
      <rPr>
        <sz val="10"/>
        <color theme="1"/>
        <rFont val="2  Nazanin"/>
        <charset val="178"/>
      </rPr>
      <t xml:space="preserve"> (داخلی- بین المللی)</t>
    </r>
  </si>
  <si>
    <t>مرکز منطقه ای اطلاع رسانی علوم و فناوری</t>
  </si>
  <si>
    <t>پایگاه استنادی علوم جهان اسلام(ISC)</t>
  </si>
  <si>
    <t>دانشگاه هنر شیراز</t>
  </si>
  <si>
    <t>مرکز آموش عالی استهبان</t>
  </si>
  <si>
    <t>مرکز آموزش عالی اقلید</t>
  </si>
  <si>
    <t xml:space="preserve">                        شاخص                       نام موسسه</t>
  </si>
  <si>
    <t>الف) اعضای هیأت علمی</t>
  </si>
  <si>
    <t>وضعیت دانشجویان (تعداد)</t>
  </si>
  <si>
    <t>سال 92</t>
  </si>
  <si>
    <t>سال 93</t>
  </si>
  <si>
    <t>سال 94</t>
  </si>
  <si>
    <t>سرانه</t>
  </si>
  <si>
    <t>بانک های اطلاعاتی و کتابخانه های مجازی</t>
  </si>
  <si>
    <t>شرکت های دانش بنیان فعال</t>
  </si>
  <si>
    <t>سال 1393</t>
  </si>
  <si>
    <t>سال 1394</t>
  </si>
  <si>
    <t>موضوعات</t>
  </si>
  <si>
    <t xml:space="preserve"> وضعیت طرح هاي عمراني (پروژه های ناتمام)</t>
  </si>
  <si>
    <t>وضعیت منابع انسانی( هیأت علمی و غیر هیأت علمی)</t>
  </si>
  <si>
    <t xml:space="preserve">هزينه هاي  پرسنلی </t>
  </si>
  <si>
    <t>خارجي</t>
  </si>
  <si>
    <t>داخلي</t>
  </si>
  <si>
    <t>پتنت هاي علمي ثبت شده</t>
  </si>
  <si>
    <t>همكاريهاي علمي بين المللي</t>
  </si>
  <si>
    <t>فرصت مطالعاتي</t>
  </si>
  <si>
    <t>هيأت علمي وابسته</t>
  </si>
  <si>
    <t>ايرانيان متخصص خارجي</t>
  </si>
  <si>
    <t>جمع کل درآمد اختصاصی</t>
  </si>
  <si>
    <t>هزينه هاي هيأت علمي</t>
  </si>
  <si>
    <t>هزينه هاي دانشجويي</t>
  </si>
  <si>
    <t>فرهنگي</t>
  </si>
  <si>
    <t>رفاهي</t>
  </si>
  <si>
    <t>ورزشي</t>
  </si>
  <si>
    <t>ب) اعضای غیر هیأت علمی</t>
  </si>
  <si>
    <t>تعداد آموزشكده</t>
  </si>
  <si>
    <t>تعداد دانشكده/پژوهشكده</t>
  </si>
  <si>
    <t>وضعيت فضاي كالبدي( متر مربع)</t>
  </si>
  <si>
    <t>وضعيت پژوهش، فناوري و همكاريهاي علمي بين المللي</t>
  </si>
  <si>
    <t>با مشاركت دانشگاه</t>
  </si>
  <si>
    <t>مستقل</t>
  </si>
  <si>
    <t>مراكز رشد/ تعداد واحدهاي فناور</t>
  </si>
  <si>
    <t>ساير مراكز وابسته</t>
  </si>
  <si>
    <t>برنامه راهبردي</t>
  </si>
  <si>
    <t>ميزان گرنت بين المللي( دلار)</t>
  </si>
  <si>
    <t xml:space="preserve"> طرحهای تحقیقاتی کاربردی تقاضا محور</t>
  </si>
  <si>
    <t>وضعيت مصوبه هيات امنا</t>
  </si>
  <si>
    <t>ندارد/ هيچ اقدامي نشده</t>
  </si>
  <si>
    <t>در دستور كار هيات/در دست بررسی</t>
  </si>
  <si>
    <t>مصوب( تاريخ تصويب) و در حال اجرا</t>
  </si>
  <si>
    <t>پرسنلی (فصل اول)</t>
  </si>
  <si>
    <t xml:space="preserve"> خدمات قراردادی</t>
  </si>
  <si>
    <t>حق التدريس</t>
  </si>
  <si>
    <t>حق التحقيق</t>
  </si>
  <si>
    <t>از محل درآمد اختصاصی</t>
  </si>
  <si>
    <t>از محل درآمد عمومي( برنامه تحقیقاتی مصوب مؤسسه)</t>
  </si>
  <si>
    <t>مقاله علمی پژوهشي</t>
  </si>
  <si>
    <t>مصوب</t>
  </si>
  <si>
    <t>غير مصوب</t>
  </si>
  <si>
    <t>مساحت اعياني موجود</t>
  </si>
  <si>
    <t>سال 1395</t>
  </si>
  <si>
    <t>درصد پیشرفت فيزيكي</t>
  </si>
  <si>
    <t>عملكرد</t>
  </si>
  <si>
    <t>اعتبار</t>
  </si>
  <si>
    <t>درصد به كل</t>
  </si>
  <si>
    <t xml:space="preserve">مصوب </t>
  </si>
  <si>
    <t>ساختار</t>
  </si>
  <si>
    <t>تعداد معاونتها</t>
  </si>
  <si>
    <t>تعداد گروههاي آموزشي/پژوهشي</t>
  </si>
  <si>
    <t>نوع فرآيند</t>
  </si>
  <si>
    <t>برنامه عملياتي</t>
  </si>
  <si>
    <t>برنامه جامع نيروي انساني</t>
  </si>
  <si>
    <t>تبديل نظام حسابداري نقدي به تعهدي</t>
  </si>
  <si>
    <t xml:space="preserve">استقرار نظام ارزيابي دروني موسسه </t>
  </si>
  <si>
    <t>تعداد كل استنادهاي  مقالات منتشر شده در پايگاههاي معتبر به كل مقالات</t>
  </si>
  <si>
    <t>رسمی</t>
  </si>
  <si>
    <t xml:space="preserve">تاریخ تهیه گزارش: </t>
  </si>
  <si>
    <t>تاریخ صدور حکم انتصاب</t>
  </si>
  <si>
    <t>دکتری عمومی</t>
  </si>
  <si>
    <t>نوبت دوم</t>
  </si>
  <si>
    <t>پردیس</t>
  </si>
  <si>
    <t>نسبت دانشیاران و استادان به کل اعضای هیأت علمی</t>
  </si>
  <si>
    <t>قراردادی</t>
  </si>
  <si>
    <t>مرتبه علمی</t>
  </si>
  <si>
    <t xml:space="preserve">          کل اعتبارات  هزينه اي                </t>
  </si>
  <si>
    <t xml:space="preserve">کل اعتبارات تملک </t>
  </si>
  <si>
    <t xml:space="preserve">جمع اعتبارات تملك و هزينه اي </t>
  </si>
  <si>
    <t xml:space="preserve"> 1.ناشی از فعالیتهای پژوهشی </t>
  </si>
  <si>
    <t>2. ناشی از فعالیتهای آموزشی</t>
  </si>
  <si>
    <t>نسبت اعضای غیرهیأت علمی به اعضای هیأت علمی</t>
  </si>
  <si>
    <t xml:space="preserve">تعداد مديريت/مرکز </t>
  </si>
  <si>
    <t>مساحت</t>
  </si>
  <si>
    <t xml:space="preserve">نسبت دانشجو به هیات علمی </t>
  </si>
  <si>
    <t xml:space="preserve">وضعیت ساختاری </t>
  </si>
  <si>
    <t>مساحت فضای سبز</t>
  </si>
  <si>
    <t>مجازی</t>
  </si>
  <si>
    <t xml:space="preserve">             مقطع     دوره</t>
  </si>
  <si>
    <t xml:space="preserve">هزينه هاي تحقیقاتی   </t>
  </si>
  <si>
    <t>عنوان پروژه ( طرح جامع عمراني مصوب)</t>
  </si>
  <si>
    <t>نسبت دانشجویان تحصیلات تکمیلی به کل دانشجویان</t>
  </si>
  <si>
    <t>وضعیت تحول فرآيندها</t>
  </si>
  <si>
    <t>قراردادهای حجمی</t>
  </si>
  <si>
    <t>فضای ورزشی و فوق برنامه به دانشجویان</t>
  </si>
  <si>
    <t xml:space="preserve">فضاي آموزشي به دانشجویان </t>
  </si>
  <si>
    <t>3.  ناشی از ساير فعاليتها ( اجاره فضاهای کالبدی و فروش خدمات تخصصي و...)</t>
  </si>
  <si>
    <t>فضای خوابگاهي به دانشجویان</t>
  </si>
  <si>
    <t xml:space="preserve">نسبت دانشجو به غیرهیات علمی </t>
  </si>
  <si>
    <t xml:space="preserve">تاریخ تاسیس: </t>
  </si>
  <si>
    <t>خلاصه وضعیت موسسه آموزشی: ……………</t>
  </si>
  <si>
    <t xml:space="preserve">ارائه شده به نشست مورخ ………... هیأت امنا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</si>
</sst>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Arial"/>
      <family val="2"/>
      <charset val="178"/>
      <scheme val="minor"/>
    </font>
    <font>
      <b/>
      <sz val="12"/>
      <color theme="1"/>
      <name val="B Zar"/>
      <charset val="178"/>
    </font>
    <font>
      <b/>
      <sz val="10"/>
      <color theme="1"/>
      <name val="B Zar"/>
      <charset val="178"/>
    </font>
    <font>
      <b/>
      <sz val="14"/>
      <color theme="1"/>
      <name val="B Zar"/>
      <charset val="178"/>
    </font>
    <font>
      <b/>
      <sz val="12"/>
      <name val="B Zar"/>
      <charset val="178"/>
    </font>
    <font>
      <sz val="11"/>
      <color theme="1"/>
      <name val="B Zar"/>
      <charset val="178"/>
    </font>
    <font>
      <b/>
      <sz val="8"/>
      <color theme="1"/>
      <name val="B Zar"/>
      <charset val="178"/>
    </font>
    <font>
      <b/>
      <sz val="9"/>
      <color theme="1"/>
      <name val="B Zar"/>
      <charset val="178"/>
    </font>
    <font>
      <sz val="11"/>
      <color theme="1"/>
      <name val="2  Nazanin"/>
      <charset val="178"/>
    </font>
    <font>
      <sz val="10"/>
      <color theme="1"/>
      <name val="2  Nazanin"/>
      <charset val="178"/>
    </font>
    <font>
      <b/>
      <sz val="11"/>
      <color theme="1"/>
      <name val="2  Nazanin"/>
      <charset val="178"/>
    </font>
    <font>
      <b/>
      <sz val="10"/>
      <color theme="1"/>
      <name val="2  Nazanin"/>
      <charset val="178"/>
    </font>
    <font>
      <b/>
      <sz val="9"/>
      <name val="B Zar"/>
      <charset val="178"/>
    </font>
    <font>
      <sz val="9"/>
      <color theme="1"/>
      <name val="Arial"/>
      <family val="2"/>
      <charset val="178"/>
      <scheme val="minor"/>
    </font>
    <font>
      <b/>
      <sz val="11"/>
      <name val="B Zar"/>
      <charset val="178"/>
    </font>
    <font>
      <b/>
      <sz val="9"/>
      <color theme="1"/>
      <name val="Arial"/>
      <family val="2"/>
      <charset val="178"/>
      <scheme val="minor"/>
    </font>
    <font>
      <b/>
      <sz val="10"/>
      <color theme="1"/>
      <name val="Arial"/>
      <family val="2"/>
      <charset val="178"/>
      <scheme val="minor"/>
    </font>
    <font>
      <b/>
      <sz val="7"/>
      <color theme="1"/>
      <name val="B Zar"/>
      <charset val="178"/>
    </font>
    <font>
      <b/>
      <sz val="6"/>
      <color theme="1"/>
      <name val="B Zar"/>
      <charset val="178"/>
    </font>
    <font>
      <b/>
      <sz val="5"/>
      <color theme="1"/>
      <name val="B Zar"/>
      <charset val="178"/>
    </font>
    <font>
      <b/>
      <sz val="8"/>
      <name val="B Zar"/>
      <charset val="178"/>
    </font>
    <font>
      <b/>
      <sz val="7"/>
      <name val="B Zar"/>
      <charset val="178"/>
    </font>
    <font>
      <b/>
      <sz val="9"/>
      <color rgb="FF92D050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Border="1"/>
    <xf numFmtId="0" fontId="4" fillId="2" borderId="1" xfId="0" applyFont="1" applyFill="1" applyBorder="1" applyAlignment="1" applyProtection="1">
      <alignment horizontal="center" vertical="center" wrapText="1" readingOrder="2"/>
      <protection locked="0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4" fontId="4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0" xfId="0" applyFont="1" applyBorder="1" applyAlignment="1">
      <alignment wrapText="1"/>
    </xf>
    <xf numFmtId="0" fontId="4" fillId="2" borderId="0" xfId="0" applyFont="1" applyFill="1" applyBorder="1" applyAlignment="1" applyProtection="1">
      <alignment horizontal="center" vertical="center" wrapText="1" readingOrder="2"/>
      <protection locked="0"/>
    </xf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0" fillId="0" borderId="0" xfId="0" applyAlignment="1">
      <alignment vertical="center" readingOrder="2"/>
    </xf>
    <xf numFmtId="0" fontId="13" fillId="0" borderId="0" xfId="0" applyFont="1" applyAlignment="1">
      <alignment vertical="center" readingOrder="2"/>
    </xf>
    <xf numFmtId="0" fontId="13" fillId="0" borderId="0" xfId="0" applyFont="1" applyAlignment="1" applyProtection="1">
      <alignment vertical="center" readingOrder="2"/>
    </xf>
    <xf numFmtId="0" fontId="15" fillId="0" borderId="0" xfId="0" applyFont="1" applyAlignment="1">
      <alignment vertical="center" readingOrder="2"/>
    </xf>
    <xf numFmtId="0" fontId="15" fillId="2" borderId="0" xfId="0" applyFont="1" applyFill="1" applyAlignment="1">
      <alignment vertical="center" readingOrder="2"/>
    </xf>
    <xf numFmtId="0" fontId="0" fillId="2" borderId="0" xfId="0" applyFill="1" applyAlignment="1">
      <alignment vertical="center" readingOrder="2"/>
    </xf>
    <xf numFmtId="0" fontId="0" fillId="2" borderId="0" xfId="0" applyFont="1" applyFill="1" applyAlignment="1">
      <alignment vertical="center" shrinkToFit="1" readingOrder="2"/>
    </xf>
    <xf numFmtId="0" fontId="16" fillId="2" borderId="0" xfId="0" applyFont="1" applyFill="1" applyAlignment="1">
      <alignment vertical="center" readingOrder="2"/>
    </xf>
    <xf numFmtId="0" fontId="2" fillId="2" borderId="1" xfId="0" applyFont="1" applyFill="1" applyBorder="1" applyAlignment="1" applyProtection="1">
      <alignment horizontal="center" vertical="center" wrapText="1" shrinkToFit="1" readingOrder="2"/>
    </xf>
    <xf numFmtId="0" fontId="16" fillId="0" borderId="0" xfId="0" applyFont="1" applyAlignment="1">
      <alignment vertical="center" wrapText="1" shrinkToFit="1" readingOrder="2"/>
    </xf>
    <xf numFmtId="0" fontId="2" fillId="2" borderId="1" xfId="0" applyFont="1" applyFill="1" applyBorder="1" applyAlignment="1" applyProtection="1">
      <alignment horizontal="center" vertical="center" wrapText="1" readingOrder="2"/>
    </xf>
    <xf numFmtId="0" fontId="7" fillId="0" borderId="1" xfId="0" applyFont="1" applyBorder="1" applyAlignment="1" applyProtection="1">
      <alignment horizontal="center" vertical="center" shrinkToFit="1" readingOrder="2"/>
    </xf>
    <xf numFmtId="0" fontId="7" fillId="2" borderId="1" xfId="0" applyFont="1" applyFill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</xf>
    <xf numFmtId="0" fontId="7" fillId="3" borderId="1" xfId="0" applyFont="1" applyFill="1" applyBorder="1" applyAlignment="1" applyProtection="1">
      <alignment horizontal="center" vertical="center" wrapText="1" readingOrder="2"/>
      <protection locked="0"/>
    </xf>
    <xf numFmtId="0" fontId="16" fillId="0" borderId="0" xfId="0" applyFont="1" applyAlignment="1">
      <alignment horizontal="center" vertical="center" readingOrder="2"/>
    </xf>
    <xf numFmtId="0" fontId="2" fillId="5" borderId="1" xfId="0" applyFont="1" applyFill="1" applyBorder="1" applyAlignment="1" applyProtection="1">
      <alignment horizontal="center" vertical="center" readingOrder="2"/>
    </xf>
    <xf numFmtId="3" fontId="6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1" fontId="20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4" fontId="20" fillId="2" borderId="1" xfId="0" applyNumberFormat="1" applyFont="1" applyFill="1" applyBorder="1" applyAlignment="1" applyProtection="1">
      <alignment vertical="center" wrapText="1" readingOrder="2"/>
      <protection locked="0"/>
    </xf>
    <xf numFmtId="3" fontId="6" fillId="0" borderId="1" xfId="0" applyNumberFormat="1" applyFont="1" applyBorder="1" applyAlignment="1" applyProtection="1">
      <alignment vertical="center" wrapText="1" readingOrder="2"/>
      <protection locked="0"/>
    </xf>
    <xf numFmtId="0" fontId="6" fillId="5" borderId="1" xfId="0" applyFont="1" applyFill="1" applyBorder="1" applyAlignment="1" applyProtection="1">
      <alignment horizontal="center" vertical="center" readingOrder="2"/>
    </xf>
    <xf numFmtId="3" fontId="20" fillId="2" borderId="1" xfId="0" applyNumberFormat="1" applyFont="1" applyFill="1" applyBorder="1" applyAlignment="1" applyProtection="1">
      <alignment vertical="center" wrapText="1" readingOrder="2"/>
      <protection locked="0"/>
    </xf>
    <xf numFmtId="3" fontId="6" fillId="2" borderId="1" xfId="0" applyNumberFormat="1" applyFont="1" applyFill="1" applyBorder="1" applyAlignment="1" applyProtection="1">
      <alignment vertical="center" wrapText="1" readingOrder="2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7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7" fillId="0" borderId="1" xfId="0" applyNumberFormat="1" applyFont="1" applyBorder="1" applyAlignment="1" applyProtection="1">
      <alignment vertical="center" wrapText="1" readingOrder="2"/>
      <protection locked="0"/>
    </xf>
    <xf numFmtId="3" fontId="21" fillId="2" borderId="1" xfId="0" applyNumberFormat="1" applyFont="1" applyFill="1" applyBorder="1" applyAlignment="1" applyProtection="1">
      <alignment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 wrapText="1" readingOrder="2"/>
    </xf>
    <xf numFmtId="0" fontId="13" fillId="2" borderId="0" xfId="0" applyFont="1" applyFill="1" applyAlignment="1">
      <alignment vertical="center" readingOrder="2"/>
    </xf>
    <xf numFmtId="0" fontId="7" fillId="3" borderId="1" xfId="0" applyFont="1" applyFill="1" applyBorder="1" applyAlignment="1" applyProtection="1">
      <alignment horizontal="center" vertical="center" shrinkToFit="1" readingOrder="2"/>
    </xf>
    <xf numFmtId="0" fontId="7" fillId="3" borderId="1" xfId="0" applyFont="1" applyFill="1" applyBorder="1" applyAlignment="1" applyProtection="1">
      <alignment vertical="center" shrinkToFit="1" readingOrder="2"/>
    </xf>
    <xf numFmtId="0" fontId="12" fillId="3" borderId="1" xfId="0" applyFont="1" applyFill="1" applyBorder="1" applyAlignment="1" applyProtection="1">
      <alignment horizontal="center" vertical="center" wrapText="1" readingOrder="2"/>
      <protection locked="0"/>
    </xf>
    <xf numFmtId="2" fontId="7" fillId="5" borderId="1" xfId="0" applyNumberFormat="1" applyFont="1" applyFill="1" applyBorder="1" applyAlignment="1" applyProtection="1">
      <alignment vertical="center" readingOrder="2"/>
    </xf>
    <xf numFmtId="2" fontId="7" fillId="0" borderId="1" xfId="0" applyNumberFormat="1" applyFont="1" applyBorder="1" applyAlignment="1" applyProtection="1">
      <alignment horizontal="center" vertical="center" shrinkToFit="1" readingOrder="2"/>
    </xf>
    <xf numFmtId="0" fontId="7" fillId="0" borderId="0" xfId="0" applyFont="1" applyAlignment="1">
      <alignment vertical="center" readingOrder="2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7" fillId="3" borderId="5" xfId="0" applyFont="1" applyFill="1" applyBorder="1" applyAlignment="1" applyProtection="1">
      <alignment horizontal="center" vertical="center" shrinkToFit="1" readingOrder="2"/>
      <protection locked="0"/>
    </xf>
    <xf numFmtId="0" fontId="7" fillId="3" borderId="3" xfId="0" applyFont="1" applyFill="1" applyBorder="1" applyAlignment="1" applyProtection="1">
      <alignment horizontal="center" vertical="center" shrinkToFit="1" readingOrder="2"/>
      <protection locked="0"/>
    </xf>
    <xf numFmtId="0" fontId="7" fillId="2" borderId="1" xfId="0" applyFont="1" applyFill="1" applyBorder="1" applyAlignment="1" applyProtection="1">
      <alignment horizontal="center" vertical="center" wrapText="1" readingOrder="2"/>
      <protection locked="0"/>
    </xf>
    <xf numFmtId="0" fontId="7" fillId="2" borderId="2" xfId="0" applyFont="1" applyFill="1" applyBorder="1" applyAlignment="1" applyProtection="1">
      <alignment horizontal="center" vertical="center" wrapText="1" readingOrder="2"/>
      <protection locked="0"/>
    </xf>
    <xf numFmtId="0" fontId="7" fillId="2" borderId="3" xfId="0" applyFont="1" applyFill="1" applyBorder="1" applyAlignment="1" applyProtection="1">
      <alignment horizontal="center" vertical="center" wrapText="1" readingOrder="2"/>
      <protection locked="0"/>
    </xf>
    <xf numFmtId="0" fontId="7" fillId="3" borderId="2" xfId="0" applyFont="1" applyFill="1" applyBorder="1" applyAlignment="1" applyProtection="1">
      <alignment horizontal="center" vertical="center" wrapText="1" readingOrder="2"/>
      <protection locked="0"/>
    </xf>
    <xf numFmtId="0" fontId="7" fillId="3" borderId="5" xfId="0" applyFont="1" applyFill="1" applyBorder="1" applyAlignment="1" applyProtection="1">
      <alignment horizontal="center" vertical="center" wrapText="1" readingOrder="2"/>
      <protection locked="0"/>
    </xf>
    <xf numFmtId="0" fontId="7" fillId="3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>
      <alignment horizontal="center" vertical="center" wrapText="1" readingOrder="2"/>
    </xf>
    <xf numFmtId="0" fontId="7" fillId="5" borderId="1" xfId="0" applyFont="1" applyFill="1" applyBorder="1" applyAlignment="1" applyProtection="1">
      <alignment horizontal="center" vertical="center" readingOrder="2"/>
    </xf>
    <xf numFmtId="2" fontId="7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7" fillId="3" borderId="1" xfId="0" applyFont="1" applyFill="1" applyBorder="1" applyAlignment="1" applyProtection="1">
      <alignment horizontal="center" vertical="center" wrapText="1" readingOrder="2"/>
      <protection locked="0"/>
    </xf>
    <xf numFmtId="0" fontId="7" fillId="2" borderId="5" xfId="0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Border="1" applyAlignment="1" applyProtection="1">
      <alignment horizontal="center" vertical="center" shrinkToFit="1" readingOrder="2"/>
    </xf>
    <xf numFmtId="0" fontId="2" fillId="2" borderId="1" xfId="0" applyFont="1" applyFill="1" applyBorder="1" applyAlignment="1" applyProtection="1">
      <alignment horizontal="center" vertical="center" shrinkToFit="1" readingOrder="2"/>
    </xf>
    <xf numFmtId="0" fontId="2" fillId="2" borderId="1" xfId="0" applyFont="1" applyFill="1" applyBorder="1" applyAlignment="1" applyProtection="1">
      <alignment horizontal="center" vertical="center" wrapText="1" shrinkToFit="1" readingOrder="2"/>
    </xf>
    <xf numFmtId="2" fontId="2" fillId="2" borderId="1" xfId="0" applyNumberFormat="1" applyFont="1" applyFill="1" applyBorder="1" applyAlignment="1" applyProtection="1">
      <alignment horizontal="center" vertical="center" wrapText="1" shrinkToFit="1" readingOrder="2"/>
    </xf>
    <xf numFmtId="0" fontId="2" fillId="2" borderId="1" xfId="0" applyFont="1" applyFill="1" applyBorder="1" applyAlignment="1" applyProtection="1">
      <alignment horizontal="center" vertical="center" wrapText="1" readingOrder="2"/>
      <protection locked="0"/>
    </xf>
    <xf numFmtId="0" fontId="2" fillId="2" borderId="1" xfId="0" applyFont="1" applyFill="1" applyBorder="1" applyAlignment="1" applyProtection="1">
      <alignment horizontal="center" vertical="center" wrapText="1" readingOrder="2"/>
    </xf>
    <xf numFmtId="0" fontId="2" fillId="2" borderId="1" xfId="0" applyFont="1" applyFill="1" applyBorder="1" applyAlignment="1" applyProtection="1">
      <alignment horizontal="center" vertical="center" shrinkToFit="1" readingOrder="2"/>
      <protection locked="0"/>
    </xf>
    <xf numFmtId="0" fontId="7" fillId="3" borderId="2" xfId="0" applyFont="1" applyFill="1" applyBorder="1" applyAlignment="1" applyProtection="1">
      <alignment horizontal="center" vertical="center" shrinkToFit="1" readingOrder="2"/>
    </xf>
    <xf numFmtId="0" fontId="7" fillId="3" borderId="3" xfId="0" applyFont="1" applyFill="1" applyBorder="1" applyAlignment="1" applyProtection="1">
      <alignment horizontal="center" vertical="center" shrinkToFit="1" readingOrder="2"/>
    </xf>
    <xf numFmtId="0" fontId="7" fillId="0" borderId="2" xfId="0" applyFont="1" applyBorder="1" applyAlignment="1" applyProtection="1">
      <alignment horizontal="center" vertical="center" shrinkToFit="1" readingOrder="2"/>
    </xf>
    <xf numFmtId="0" fontId="7" fillId="0" borderId="3" xfId="0" applyFont="1" applyBorder="1" applyAlignment="1" applyProtection="1">
      <alignment horizontal="center" vertical="center" shrinkToFit="1" readingOrder="2"/>
    </xf>
    <xf numFmtId="0" fontId="7" fillId="0" borderId="1" xfId="0" applyFont="1" applyBorder="1" applyAlignment="1" applyProtection="1">
      <alignment horizontal="center" vertical="center" shrinkToFit="1" readingOrder="2"/>
      <protection locked="0"/>
    </xf>
    <xf numFmtId="3" fontId="5" fillId="0" borderId="1" xfId="0" applyNumberFormat="1" applyFont="1" applyBorder="1" applyAlignment="1" applyProtection="1">
      <alignment horizontal="center" vertical="center" shrinkToFit="1" readingOrder="2"/>
      <protection locked="0"/>
    </xf>
    <xf numFmtId="0" fontId="5" fillId="0" borderId="1" xfId="0" applyFont="1" applyBorder="1" applyAlignment="1" applyProtection="1">
      <alignment horizontal="center" vertical="center" shrinkToFit="1" readingOrder="2"/>
      <protection locked="0"/>
    </xf>
    <xf numFmtId="0" fontId="6" fillId="0" borderId="1" xfId="0" applyFont="1" applyBorder="1" applyAlignment="1" applyProtection="1">
      <alignment horizontal="center" vertical="center" shrinkToFit="1" readingOrder="2"/>
      <protection locked="0"/>
    </xf>
    <xf numFmtId="0" fontId="15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 applyProtection="1">
      <alignment horizontal="center"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 wrapText="1" readingOrder="2"/>
      <protection locked="0"/>
    </xf>
    <xf numFmtId="0" fontId="22" fillId="2" borderId="1" xfId="0" applyFont="1" applyFill="1" applyBorder="1" applyAlignment="1" applyProtection="1">
      <alignment horizontal="center" vertical="center" wrapText="1" readingOrder="2"/>
      <protection locked="0"/>
    </xf>
    <xf numFmtId="0" fontId="12" fillId="2" borderId="1" xfId="0" applyFont="1" applyFill="1" applyBorder="1" applyAlignment="1" applyProtection="1">
      <alignment horizontal="center" vertical="center" wrapText="1" readingOrder="2"/>
      <protection locked="0"/>
    </xf>
    <xf numFmtId="0" fontId="17" fillId="2" borderId="1" xfId="0" applyFont="1" applyFill="1" applyBorder="1" applyAlignment="1" applyProtection="1">
      <alignment horizontal="center" vertical="center" wrapText="1" shrinkToFit="1" readingOrder="2"/>
      <protection locked="0"/>
    </xf>
    <xf numFmtId="0" fontId="6" fillId="0" borderId="1" xfId="0" applyFont="1" applyBorder="1" applyAlignment="1" applyProtection="1">
      <alignment horizontal="center" vertical="center" wrapText="1" shrinkToFit="1" readingOrder="2"/>
      <protection locked="0"/>
    </xf>
    <xf numFmtId="0" fontId="6" fillId="2" borderId="1" xfId="0" applyFont="1" applyFill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</xf>
    <xf numFmtId="0" fontId="7" fillId="3" borderId="1" xfId="0" applyFont="1" applyFill="1" applyBorder="1" applyAlignment="1" applyProtection="1">
      <alignment horizontal="center" vertical="center" wrapText="1" readingOrder="2"/>
    </xf>
    <xf numFmtId="0" fontId="7" fillId="3" borderId="1" xfId="0" applyFont="1" applyFill="1" applyBorder="1" applyAlignment="1" applyProtection="1">
      <alignment horizontal="center" vertical="center" shrinkToFit="1" readingOrder="2"/>
    </xf>
    <xf numFmtId="2" fontId="7" fillId="0" borderId="1" xfId="0" applyNumberFormat="1" applyFont="1" applyBorder="1" applyAlignment="1" applyProtection="1">
      <alignment horizontal="center" vertical="center" wrapText="1" readingOrder="2"/>
    </xf>
    <xf numFmtId="0" fontId="7" fillId="4" borderId="1" xfId="0" applyFont="1" applyFill="1" applyBorder="1" applyAlignment="1" applyProtection="1">
      <alignment horizontal="center" vertical="center" wrapText="1" readingOrder="2"/>
    </xf>
    <xf numFmtId="2" fontId="7" fillId="0" borderId="2" xfId="0" applyNumberFormat="1" applyFont="1" applyBorder="1" applyAlignment="1" applyProtection="1">
      <alignment horizontal="center" vertical="center" shrinkToFit="1" readingOrder="2"/>
    </xf>
    <xf numFmtId="2" fontId="7" fillId="0" borderId="3" xfId="0" applyNumberFormat="1" applyFont="1" applyBorder="1" applyAlignment="1" applyProtection="1">
      <alignment horizontal="center" vertical="center" shrinkToFit="1" readingOrder="2"/>
    </xf>
    <xf numFmtId="0" fontId="7" fillId="0" borderId="1" xfId="0" applyFont="1" applyBorder="1" applyAlignment="1" applyProtection="1">
      <alignment horizontal="center" vertical="center" shrinkToFit="1" readingOrder="2"/>
    </xf>
    <xf numFmtId="0" fontId="17" fillId="2" borderId="1" xfId="0" applyFont="1" applyFill="1" applyBorder="1" applyAlignment="1" applyProtection="1">
      <alignment horizontal="center" vertical="center" wrapText="1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17" fillId="0" borderId="1" xfId="0" applyFont="1" applyBorder="1" applyAlignment="1" applyProtection="1">
      <alignment horizontal="center" vertical="center" wrapText="1" readingOrder="2"/>
      <protection locked="0"/>
    </xf>
    <xf numFmtId="0" fontId="18" fillId="0" borderId="1" xfId="0" applyFont="1" applyBorder="1" applyAlignment="1" applyProtection="1">
      <alignment horizontal="center" vertical="center" wrapText="1" shrinkToFit="1" readingOrder="2"/>
      <protection locked="0"/>
    </xf>
    <xf numFmtId="0" fontId="1" fillId="6" borderId="1" xfId="0" applyFont="1" applyFill="1" applyBorder="1" applyAlignment="1" applyProtection="1">
      <alignment horizontal="center" vertical="center" wrapText="1" readingOrder="2"/>
      <protection locked="0"/>
    </xf>
    <xf numFmtId="0" fontId="7" fillId="3" borderId="14" xfId="0" applyFont="1" applyFill="1" applyBorder="1" applyAlignment="1" applyProtection="1">
      <alignment horizontal="center" vertical="center" wrapText="1" readingOrder="2"/>
    </xf>
    <xf numFmtId="0" fontId="7" fillId="2" borderId="1" xfId="0" applyFont="1" applyFill="1" applyBorder="1" applyAlignment="1" applyProtection="1">
      <alignment horizontal="center" vertical="center" wrapText="1" readingOrder="2"/>
    </xf>
    <xf numFmtId="0" fontId="3" fillId="7" borderId="8" xfId="0" applyFont="1" applyFill="1" applyBorder="1" applyAlignment="1" applyProtection="1">
      <alignment horizontal="center" vertical="center" wrapText="1" readingOrder="2"/>
      <protection locked="0"/>
    </xf>
    <xf numFmtId="0" fontId="3" fillId="7" borderId="11" xfId="0" applyFont="1" applyFill="1" applyBorder="1" applyAlignment="1" applyProtection="1">
      <alignment horizontal="center" vertical="center" wrapText="1" readingOrder="2"/>
      <protection locked="0"/>
    </xf>
    <xf numFmtId="0" fontId="3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7" borderId="6" xfId="0" applyFont="1" applyFill="1" applyBorder="1" applyAlignment="1" applyProtection="1">
      <alignment horizontal="center" vertical="center" wrapText="1" readingOrder="2"/>
      <protection locked="0"/>
    </xf>
    <xf numFmtId="0" fontId="1" fillId="7" borderId="12" xfId="0" applyFont="1" applyFill="1" applyBorder="1" applyAlignment="1" applyProtection="1">
      <alignment horizontal="center" vertical="center" wrapText="1" readingOrder="2"/>
      <protection locked="0"/>
    </xf>
    <xf numFmtId="0" fontId="1" fillId="3" borderId="1" xfId="0" applyFont="1" applyFill="1" applyBorder="1" applyAlignment="1" applyProtection="1">
      <alignment horizontal="right" vertical="center" wrapText="1" readingOrder="2"/>
      <protection locked="0"/>
    </xf>
    <xf numFmtId="0" fontId="1" fillId="3" borderId="5" xfId="0" applyFont="1" applyFill="1" applyBorder="1" applyAlignment="1" applyProtection="1">
      <alignment horizontal="right" vertical="center" wrapText="1" readingOrder="2"/>
      <protection locked="0"/>
    </xf>
    <xf numFmtId="0" fontId="1" fillId="3" borderId="3" xfId="0" applyFont="1" applyFill="1" applyBorder="1" applyAlignment="1" applyProtection="1">
      <alignment horizontal="right" vertical="center" wrapText="1" readingOrder="2"/>
      <protection locked="0"/>
    </xf>
    <xf numFmtId="0" fontId="14" fillId="2" borderId="1" xfId="0" applyFont="1" applyFill="1" applyBorder="1" applyAlignment="1" applyProtection="1">
      <alignment horizontal="center" vertical="center" shrinkToFit="1" readingOrder="2"/>
      <protection locked="0"/>
    </xf>
    <xf numFmtId="0" fontId="7" fillId="3" borderId="5" xfId="0" applyFont="1" applyFill="1" applyBorder="1" applyAlignment="1" applyProtection="1">
      <alignment horizontal="center" vertical="center" shrinkToFit="1" readingOrder="2"/>
    </xf>
    <xf numFmtId="2" fontId="7" fillId="2" borderId="8" xfId="0" applyNumberFormat="1" applyFont="1" applyFill="1" applyBorder="1" applyAlignment="1" applyProtection="1">
      <alignment horizontal="center" vertical="center" wrapText="1" readingOrder="2"/>
    </xf>
    <xf numFmtId="2" fontId="7" fillId="2" borderId="11" xfId="0" applyNumberFormat="1" applyFont="1" applyFill="1" applyBorder="1" applyAlignment="1" applyProtection="1">
      <alignment horizontal="center" vertical="center" wrapText="1" readingOrder="2"/>
    </xf>
    <xf numFmtId="2" fontId="7" fillId="2" borderId="10" xfId="0" applyNumberFormat="1" applyFont="1" applyFill="1" applyBorder="1" applyAlignment="1" applyProtection="1">
      <alignment horizontal="center" vertical="center" wrapText="1" readingOrder="2"/>
    </xf>
    <xf numFmtId="2" fontId="7" fillId="2" borderId="4" xfId="0" applyNumberFormat="1" applyFont="1" applyFill="1" applyBorder="1" applyAlignment="1" applyProtection="1">
      <alignment horizontal="center" vertical="center" wrapText="1" readingOrder="2"/>
    </xf>
    <xf numFmtId="2" fontId="7" fillId="2" borderId="0" xfId="0" applyNumberFormat="1" applyFont="1" applyFill="1" applyBorder="1" applyAlignment="1" applyProtection="1">
      <alignment horizontal="center" vertical="center" wrapText="1" readingOrder="2"/>
    </xf>
    <xf numFmtId="2" fontId="7" fillId="2" borderId="13" xfId="0" applyNumberFormat="1" applyFont="1" applyFill="1" applyBorder="1" applyAlignment="1" applyProtection="1">
      <alignment horizontal="center" vertical="center" wrapText="1" readingOrder="2"/>
    </xf>
    <xf numFmtId="2" fontId="7" fillId="2" borderId="6" xfId="0" applyNumberFormat="1" applyFont="1" applyFill="1" applyBorder="1" applyAlignment="1" applyProtection="1">
      <alignment horizontal="center" vertical="center" wrapText="1" readingOrder="2"/>
    </xf>
    <xf numFmtId="2" fontId="7" fillId="2" borderId="12" xfId="0" applyNumberFormat="1" applyFont="1" applyFill="1" applyBorder="1" applyAlignment="1" applyProtection="1">
      <alignment horizontal="center" vertical="center" wrapText="1" readingOrder="2"/>
    </xf>
    <xf numFmtId="2" fontId="7" fillId="2" borderId="7" xfId="0" applyNumberFormat="1" applyFont="1" applyFill="1" applyBorder="1" applyAlignment="1" applyProtection="1">
      <alignment horizontal="center" vertical="center" wrapText="1" readingOrder="2"/>
    </xf>
    <xf numFmtId="0" fontId="7" fillId="3" borderId="8" xfId="0" applyFont="1" applyFill="1" applyBorder="1" applyAlignment="1" applyProtection="1">
      <alignment horizontal="center" vertical="center" wrapText="1" readingOrder="2"/>
    </xf>
    <xf numFmtId="0" fontId="7" fillId="3" borderId="11" xfId="0" applyFont="1" applyFill="1" applyBorder="1" applyAlignment="1" applyProtection="1">
      <alignment horizontal="center" vertical="center" wrapText="1" readingOrder="2"/>
    </xf>
    <xf numFmtId="0" fontId="7" fillId="3" borderId="10" xfId="0" applyFont="1" applyFill="1" applyBorder="1" applyAlignment="1" applyProtection="1">
      <alignment horizontal="center" vertical="center" wrapText="1" readingOrder="2"/>
    </xf>
    <xf numFmtId="0" fontId="7" fillId="3" borderId="6" xfId="0" applyFont="1" applyFill="1" applyBorder="1" applyAlignment="1" applyProtection="1">
      <alignment horizontal="center" vertical="center" wrapText="1" readingOrder="2"/>
    </xf>
    <xf numFmtId="0" fontId="7" fillId="3" borderId="12" xfId="0" applyFont="1" applyFill="1" applyBorder="1" applyAlignment="1" applyProtection="1">
      <alignment horizontal="center" vertical="center" wrapText="1" readingOrder="2"/>
    </xf>
    <xf numFmtId="0" fontId="7" fillId="3" borderId="7" xfId="0" applyFont="1" applyFill="1" applyBorder="1" applyAlignment="1" applyProtection="1">
      <alignment horizontal="center" vertical="center" wrapText="1" readingOrder="2"/>
    </xf>
    <xf numFmtId="2" fontId="7" fillId="4" borderId="2" xfId="0" applyNumberFormat="1" applyFont="1" applyFill="1" applyBorder="1" applyAlignment="1" applyProtection="1">
      <alignment horizontal="center" vertical="center" shrinkToFit="1" readingOrder="2"/>
    </xf>
    <xf numFmtId="2" fontId="7" fillId="4" borderId="3" xfId="0" applyNumberFormat="1" applyFont="1" applyFill="1" applyBorder="1" applyAlignment="1" applyProtection="1">
      <alignment horizontal="center" vertical="center" shrinkToFit="1" readingOrder="2"/>
    </xf>
    <xf numFmtId="0" fontId="7" fillId="4" borderId="2" xfId="0" applyFont="1" applyFill="1" applyBorder="1" applyAlignment="1" applyProtection="1">
      <alignment horizontal="center" vertical="center" shrinkToFit="1" readingOrder="2"/>
    </xf>
    <xf numFmtId="0" fontId="7" fillId="4" borderId="3" xfId="0" applyFont="1" applyFill="1" applyBorder="1" applyAlignment="1" applyProtection="1">
      <alignment horizontal="center" vertical="center" shrinkToFit="1" readingOrder="2"/>
    </xf>
    <xf numFmtId="0" fontId="18" fillId="2" borderId="1" xfId="0" applyFont="1" applyFill="1" applyBorder="1" applyAlignment="1" applyProtection="1">
      <alignment horizontal="center" vertical="center" wrapText="1" readingOrder="2"/>
      <protection locked="0"/>
    </xf>
    <xf numFmtId="0" fontId="19" fillId="2" borderId="1" xfId="0" applyFont="1" applyFill="1" applyBorder="1" applyAlignment="1" applyProtection="1">
      <alignment horizontal="center" vertical="center" wrapText="1" readingOrder="2"/>
      <protection locked="0"/>
    </xf>
    <xf numFmtId="0" fontId="7" fillId="0" borderId="2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2" borderId="1" xfId="0" applyFont="1" applyFill="1" applyBorder="1" applyAlignment="1" applyProtection="1">
      <alignment horizontal="center" vertical="center" shrinkToFit="1" readingOrder="2"/>
    </xf>
    <xf numFmtId="0" fontId="7" fillId="3" borderId="8" xfId="0" applyFont="1" applyFill="1" applyBorder="1" applyAlignment="1" applyProtection="1">
      <alignment horizontal="center" vertical="center" wrapText="1" readingOrder="2"/>
      <protection locked="0"/>
    </xf>
    <xf numFmtId="0" fontId="7" fillId="3" borderId="11" xfId="0" applyFont="1" applyFill="1" applyBorder="1" applyAlignment="1" applyProtection="1">
      <alignment horizontal="center" vertical="center" wrapText="1" readingOrder="2"/>
      <protection locked="0"/>
    </xf>
    <xf numFmtId="0" fontId="7" fillId="3" borderId="10" xfId="0" applyFont="1" applyFill="1" applyBorder="1" applyAlignment="1" applyProtection="1">
      <alignment horizontal="center" vertical="center" wrapText="1" readingOrder="2"/>
      <protection locked="0"/>
    </xf>
    <xf numFmtId="0" fontId="7" fillId="3" borderId="6" xfId="0" applyFont="1" applyFill="1" applyBorder="1" applyAlignment="1" applyProtection="1">
      <alignment horizontal="center" vertical="center" wrapText="1" readingOrder="2"/>
      <protection locked="0"/>
    </xf>
    <xf numFmtId="0" fontId="7" fillId="3" borderId="12" xfId="0" applyFont="1" applyFill="1" applyBorder="1" applyAlignment="1" applyProtection="1">
      <alignment horizontal="center" vertical="center" wrapText="1" readingOrder="2"/>
      <protection locked="0"/>
    </xf>
    <xf numFmtId="0" fontId="7" fillId="3" borderId="7" xfId="0" applyFont="1" applyFill="1" applyBorder="1" applyAlignment="1" applyProtection="1">
      <alignment horizontal="center" vertical="center" wrapText="1" readingOrder="2"/>
      <protection locked="0"/>
    </xf>
    <xf numFmtId="0" fontId="1" fillId="7" borderId="7" xfId="0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rightToLeft="1" tabSelected="1" topLeftCell="A7" zoomScale="150" zoomScaleNormal="150" workbookViewId="0">
      <selection activeCell="Q7" sqref="Q7"/>
    </sheetView>
  </sheetViews>
  <sheetFormatPr defaultRowHeight="18.75" customHeight="1"/>
  <cols>
    <col min="1" max="2" width="5.625" style="14" customWidth="1"/>
    <col min="3" max="3" width="7.75" style="14" customWidth="1"/>
    <col min="4" max="16" width="5.625" style="14" customWidth="1"/>
    <col min="17" max="16384" width="9" style="14"/>
  </cols>
  <sheetData>
    <row r="1" spans="1:16" ht="18.75" customHeight="1">
      <c r="A1" s="103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8.75" customHeight="1">
      <c r="A2" s="106" t="s">
        <v>144</v>
      </c>
      <c r="B2" s="107"/>
      <c r="C2" s="107"/>
      <c r="D2" s="107"/>
      <c r="E2" s="107" t="s">
        <v>146</v>
      </c>
      <c r="F2" s="107"/>
      <c r="G2" s="107"/>
      <c r="H2" s="107"/>
      <c r="I2" s="107"/>
      <c r="J2" s="107"/>
      <c r="K2" s="107"/>
      <c r="L2" s="107" t="s">
        <v>113</v>
      </c>
      <c r="M2" s="107"/>
      <c r="N2" s="107"/>
      <c r="O2" s="107"/>
      <c r="P2" s="143"/>
    </row>
    <row r="3" spans="1:16" s="15" customFormat="1" ht="18.75" customHeight="1">
      <c r="A3" s="88" t="s">
        <v>8</v>
      </c>
      <c r="B3" s="88"/>
      <c r="C3" s="88"/>
      <c r="D3" s="88"/>
      <c r="E3" s="88" t="s">
        <v>114</v>
      </c>
      <c r="F3" s="88"/>
      <c r="G3" s="88"/>
      <c r="H3" s="88"/>
      <c r="I3" s="88" t="s">
        <v>1</v>
      </c>
      <c r="J3" s="88"/>
      <c r="K3" s="88"/>
      <c r="L3" s="88"/>
      <c r="M3" s="88" t="s">
        <v>19</v>
      </c>
      <c r="N3" s="88"/>
      <c r="O3" s="88"/>
      <c r="P3" s="88"/>
    </row>
    <row r="4" spans="1:16" s="15" customFormat="1" ht="18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8.75" customHeight="1">
      <c r="A5" s="81" t="s">
        <v>130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s="16" customFormat="1" ht="24.75" customHeight="1">
      <c r="A6" s="88" t="s">
        <v>103</v>
      </c>
      <c r="B6" s="88"/>
      <c r="C6" s="88" t="s">
        <v>104</v>
      </c>
      <c r="D6" s="88"/>
      <c r="E6" s="102" t="s">
        <v>127</v>
      </c>
      <c r="F6" s="102"/>
      <c r="G6" s="95" t="s">
        <v>73</v>
      </c>
      <c r="H6" s="95"/>
      <c r="I6" s="88" t="s">
        <v>72</v>
      </c>
      <c r="J6" s="88"/>
      <c r="K6" s="95" t="s">
        <v>105</v>
      </c>
      <c r="L6" s="95"/>
      <c r="M6" s="102" t="s">
        <v>79</v>
      </c>
      <c r="N6" s="102"/>
      <c r="O6" s="102"/>
      <c r="P6" s="102"/>
    </row>
    <row r="7" spans="1:16" s="16" customFormat="1" ht="18.75" customHeight="1">
      <c r="A7" s="88" t="s">
        <v>94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02"/>
      <c r="N7" s="102"/>
      <c r="O7" s="102"/>
      <c r="P7" s="102"/>
    </row>
    <row r="8" spans="1:16" s="16" customFormat="1" ht="18.75" customHeight="1">
      <c r="A8" s="88" t="s">
        <v>95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102"/>
      <c r="N8" s="102"/>
      <c r="O8" s="102"/>
      <c r="P8" s="102"/>
    </row>
    <row r="9" spans="1:16" ht="18.75" customHeight="1">
      <c r="A9" s="81" t="s">
        <v>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s="21" customFormat="1" ht="28.5" customHeight="1">
      <c r="A10" s="67" t="s">
        <v>2</v>
      </c>
      <c r="B10" s="67"/>
      <c r="C10" s="67" t="s">
        <v>96</v>
      </c>
      <c r="D10" s="67"/>
      <c r="E10" s="69" t="s">
        <v>131</v>
      </c>
      <c r="F10" s="69"/>
      <c r="G10" s="71" t="s">
        <v>139</v>
      </c>
      <c r="H10" s="71"/>
      <c r="I10" s="71"/>
      <c r="J10" s="71"/>
      <c r="K10" s="66" t="s">
        <v>140</v>
      </c>
      <c r="L10" s="66"/>
      <c r="M10" s="66"/>
      <c r="N10" s="65" t="s">
        <v>142</v>
      </c>
      <c r="O10" s="65"/>
      <c r="P10" s="65"/>
    </row>
    <row r="11" spans="1:16" s="23" customFormat="1" ht="18.75" customHeight="1">
      <c r="A11" s="67"/>
      <c r="B11" s="67"/>
      <c r="C11" s="67"/>
      <c r="D11" s="67"/>
      <c r="E11" s="69"/>
      <c r="F11" s="69"/>
      <c r="G11" s="67" t="s">
        <v>128</v>
      </c>
      <c r="H11" s="67"/>
      <c r="I11" s="67" t="s">
        <v>49</v>
      </c>
      <c r="J11" s="67"/>
      <c r="K11" s="22" t="s">
        <v>128</v>
      </c>
      <c r="L11" s="67" t="s">
        <v>49</v>
      </c>
      <c r="M11" s="67"/>
      <c r="N11" s="22" t="s">
        <v>128</v>
      </c>
      <c r="O11" s="67" t="s">
        <v>49</v>
      </c>
      <c r="P11" s="67"/>
    </row>
    <row r="12" spans="1:16" s="29" customFormat="1" ht="18.75" customHeight="1">
      <c r="A12" s="70"/>
      <c r="B12" s="70"/>
      <c r="C12" s="70"/>
      <c r="D12" s="70"/>
      <c r="E12" s="70"/>
      <c r="F12" s="70"/>
      <c r="G12" s="70"/>
      <c r="H12" s="70"/>
      <c r="I12" s="68" t="e">
        <f>G12/L33</f>
        <v>#DIV/0!</v>
      </c>
      <c r="J12" s="68"/>
      <c r="K12" s="24"/>
      <c r="L12" s="68" t="e">
        <f>K12/L33</f>
        <v>#DIV/0!</v>
      </c>
      <c r="M12" s="68"/>
      <c r="N12" s="24"/>
      <c r="O12" s="68" t="e">
        <f>N12/L33</f>
        <v>#DIV/0!</v>
      </c>
      <c r="P12" s="68"/>
    </row>
    <row r="13" spans="1:16" ht="18.75" customHeight="1">
      <c r="A13" s="81" t="s">
        <v>56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6.5" customHeight="1">
      <c r="A14" s="108" t="s">
        <v>44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16" s="15" customFormat="1" ht="19.5" customHeight="1">
      <c r="A15" s="89" t="s">
        <v>120</v>
      </c>
      <c r="B15" s="89"/>
      <c r="C15" s="89"/>
      <c r="D15" s="89" t="s">
        <v>3</v>
      </c>
      <c r="E15" s="89"/>
      <c r="F15" s="89" t="s">
        <v>4</v>
      </c>
      <c r="G15" s="89"/>
      <c r="H15" s="89" t="s">
        <v>5</v>
      </c>
      <c r="I15" s="89"/>
      <c r="J15" s="89" t="s">
        <v>6</v>
      </c>
      <c r="K15" s="89"/>
      <c r="L15" s="89" t="s">
        <v>7</v>
      </c>
      <c r="M15" s="89"/>
      <c r="N15" s="90" t="s">
        <v>118</v>
      </c>
      <c r="O15" s="90"/>
      <c r="P15" s="90"/>
    </row>
    <row r="16" spans="1:16" s="15" customFormat="1" ht="19.5" customHeight="1">
      <c r="A16" s="54" t="s">
        <v>25</v>
      </c>
      <c r="B16" s="54"/>
      <c r="C16" s="26">
        <v>1392</v>
      </c>
      <c r="D16" s="88"/>
      <c r="E16" s="88"/>
      <c r="F16" s="88"/>
      <c r="G16" s="88"/>
      <c r="H16" s="88"/>
      <c r="I16" s="88"/>
      <c r="J16" s="88"/>
      <c r="K16" s="88"/>
      <c r="L16" s="92">
        <f>D16+F16+H16+J16</f>
        <v>0</v>
      </c>
      <c r="M16" s="92"/>
      <c r="N16" s="91" t="e">
        <f>(H16+J16)/L16</f>
        <v>#DIV/0!</v>
      </c>
      <c r="O16" s="91"/>
      <c r="P16" s="91"/>
    </row>
    <row r="17" spans="1:16" s="15" customFormat="1" ht="19.5" customHeight="1">
      <c r="A17" s="54"/>
      <c r="B17" s="54"/>
      <c r="C17" s="26">
        <v>1393</v>
      </c>
      <c r="D17" s="88"/>
      <c r="E17" s="88"/>
      <c r="F17" s="88"/>
      <c r="G17" s="88"/>
      <c r="H17" s="88"/>
      <c r="I17" s="88"/>
      <c r="J17" s="88"/>
      <c r="K17" s="88"/>
      <c r="L17" s="92">
        <f t="shared" ref="L17:L19" si="0">D17+F17+H17+J17</f>
        <v>0</v>
      </c>
      <c r="M17" s="92"/>
      <c r="N17" s="91" t="e">
        <f>(H17+J17)/L17</f>
        <v>#DIV/0!</v>
      </c>
      <c r="O17" s="91"/>
      <c r="P17" s="91"/>
    </row>
    <row r="18" spans="1:16" s="15" customFormat="1" ht="19.5" customHeight="1">
      <c r="A18" s="54"/>
      <c r="B18" s="54"/>
      <c r="C18" s="26">
        <v>1394</v>
      </c>
      <c r="D18" s="88"/>
      <c r="E18" s="88"/>
      <c r="F18" s="88"/>
      <c r="G18" s="88"/>
      <c r="H18" s="88"/>
      <c r="I18" s="88"/>
      <c r="J18" s="88"/>
      <c r="K18" s="88"/>
      <c r="L18" s="92">
        <f t="shared" si="0"/>
        <v>0</v>
      </c>
      <c r="M18" s="92"/>
      <c r="N18" s="91" t="e">
        <f t="shared" ref="N18:N19" si="1">(H18+J18)/L18</f>
        <v>#DIV/0!</v>
      </c>
      <c r="O18" s="91"/>
      <c r="P18" s="91"/>
    </row>
    <row r="19" spans="1:16" s="15" customFormat="1" ht="19.5" customHeight="1">
      <c r="A19" s="54"/>
      <c r="B19" s="54"/>
      <c r="C19" s="26">
        <v>1395</v>
      </c>
      <c r="D19" s="88"/>
      <c r="E19" s="88"/>
      <c r="F19" s="88"/>
      <c r="G19" s="88"/>
      <c r="H19" s="88"/>
      <c r="I19" s="88"/>
      <c r="J19" s="88"/>
      <c r="K19" s="88"/>
      <c r="L19" s="92">
        <f t="shared" si="0"/>
        <v>0</v>
      </c>
      <c r="M19" s="92"/>
      <c r="N19" s="91" t="e">
        <f t="shared" si="1"/>
        <v>#DIV/0!</v>
      </c>
      <c r="O19" s="91"/>
      <c r="P19" s="91"/>
    </row>
    <row r="20" spans="1:16" ht="15.75" customHeight="1">
      <c r="A20" s="108" t="s">
        <v>71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/>
    </row>
    <row r="21" spans="1:16" s="15" customFormat="1" ht="19.5" customHeight="1">
      <c r="A21" s="89" t="s">
        <v>28</v>
      </c>
      <c r="B21" s="89"/>
      <c r="C21" s="89"/>
      <c r="D21" s="89" t="s">
        <v>119</v>
      </c>
      <c r="E21" s="89"/>
      <c r="F21" s="89" t="s">
        <v>9</v>
      </c>
      <c r="G21" s="89"/>
      <c r="H21" s="89" t="s">
        <v>112</v>
      </c>
      <c r="I21" s="89"/>
      <c r="J21" s="89" t="s">
        <v>0</v>
      </c>
      <c r="K21" s="89"/>
      <c r="L21" s="89" t="s">
        <v>7</v>
      </c>
      <c r="M21" s="89"/>
      <c r="N21" s="90" t="s">
        <v>126</v>
      </c>
      <c r="O21" s="90"/>
      <c r="P21" s="90"/>
    </row>
    <row r="22" spans="1:16" s="15" customFormat="1" ht="19.5" customHeight="1">
      <c r="A22" s="54" t="s">
        <v>25</v>
      </c>
      <c r="B22" s="54"/>
      <c r="C22" s="26">
        <v>1392</v>
      </c>
      <c r="D22" s="97"/>
      <c r="E22" s="97"/>
      <c r="F22" s="88"/>
      <c r="G22" s="88"/>
      <c r="H22" s="88"/>
      <c r="I22" s="88"/>
      <c r="J22" s="88"/>
      <c r="K22" s="88"/>
      <c r="L22" s="92">
        <f>D22+F22+H22+J22</f>
        <v>0</v>
      </c>
      <c r="M22" s="92"/>
      <c r="N22" s="91" t="e">
        <f>L22/L16</f>
        <v>#DIV/0!</v>
      </c>
      <c r="O22" s="91"/>
      <c r="P22" s="91"/>
    </row>
    <row r="23" spans="1:16" s="15" customFormat="1" ht="19.5" customHeight="1">
      <c r="A23" s="54"/>
      <c r="B23" s="54"/>
      <c r="C23" s="26">
        <v>1393</v>
      </c>
      <c r="D23" s="97"/>
      <c r="E23" s="97"/>
      <c r="F23" s="88"/>
      <c r="G23" s="88"/>
      <c r="H23" s="88"/>
      <c r="I23" s="88"/>
      <c r="J23" s="88"/>
      <c r="K23" s="88"/>
      <c r="L23" s="92">
        <f t="shared" ref="L23:L25" si="2">D23+F23+H23+J23</f>
        <v>0</v>
      </c>
      <c r="M23" s="92"/>
      <c r="N23" s="91" t="e">
        <f>L23/L17</f>
        <v>#DIV/0!</v>
      </c>
      <c r="O23" s="91"/>
      <c r="P23" s="91"/>
    </row>
    <row r="24" spans="1:16" s="15" customFormat="1" ht="19.5" customHeight="1">
      <c r="A24" s="54"/>
      <c r="B24" s="54"/>
      <c r="C24" s="26">
        <v>1394</v>
      </c>
      <c r="D24" s="97"/>
      <c r="E24" s="97"/>
      <c r="F24" s="88"/>
      <c r="G24" s="88"/>
      <c r="H24" s="88"/>
      <c r="I24" s="88"/>
      <c r="J24" s="88"/>
      <c r="K24" s="88"/>
      <c r="L24" s="92">
        <f t="shared" si="2"/>
        <v>0</v>
      </c>
      <c r="M24" s="92"/>
      <c r="N24" s="91" t="e">
        <f>L24/L18</f>
        <v>#DIV/0!</v>
      </c>
      <c r="O24" s="91"/>
      <c r="P24" s="91"/>
    </row>
    <row r="25" spans="1:16" s="15" customFormat="1" ht="19.5" customHeight="1">
      <c r="A25" s="54"/>
      <c r="B25" s="54"/>
      <c r="C25" s="26">
        <v>1395</v>
      </c>
      <c r="D25" s="97"/>
      <c r="E25" s="97"/>
      <c r="F25" s="88"/>
      <c r="G25" s="88"/>
      <c r="H25" s="88"/>
      <c r="I25" s="88"/>
      <c r="J25" s="88"/>
      <c r="K25" s="88"/>
      <c r="L25" s="92">
        <f t="shared" si="2"/>
        <v>0</v>
      </c>
      <c r="M25" s="92"/>
      <c r="N25" s="91" t="e">
        <f>L25/L19</f>
        <v>#DIV/0!</v>
      </c>
      <c r="O25" s="91"/>
      <c r="P25" s="91"/>
    </row>
    <row r="26" spans="1:16" ht="18.75" customHeight="1">
      <c r="A26" s="100" t="s">
        <v>45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16" s="15" customFormat="1" ht="26.25" customHeight="1">
      <c r="A27" s="101" t="s">
        <v>133</v>
      </c>
      <c r="B27" s="101"/>
      <c r="C27" s="45" t="s">
        <v>10</v>
      </c>
      <c r="D27" s="72" t="s">
        <v>11</v>
      </c>
      <c r="E27" s="73"/>
      <c r="F27" s="72" t="s">
        <v>12</v>
      </c>
      <c r="G27" s="73"/>
      <c r="H27" s="72" t="s">
        <v>13</v>
      </c>
      <c r="I27" s="73"/>
      <c r="J27" s="45" t="s">
        <v>115</v>
      </c>
      <c r="K27" s="46" t="s">
        <v>14</v>
      </c>
      <c r="L27" s="72" t="s">
        <v>16</v>
      </c>
      <c r="M27" s="73"/>
      <c r="N27" s="72" t="s">
        <v>129</v>
      </c>
      <c r="O27" s="112"/>
      <c r="P27" s="73"/>
    </row>
    <row r="28" spans="1:16" s="15" customFormat="1" ht="19.5" customHeight="1">
      <c r="A28" s="102" t="s">
        <v>17</v>
      </c>
      <c r="B28" s="102"/>
      <c r="C28" s="27"/>
      <c r="D28" s="74"/>
      <c r="E28" s="75"/>
      <c r="F28" s="74"/>
      <c r="G28" s="75"/>
      <c r="H28" s="74"/>
      <c r="I28" s="75"/>
      <c r="J28" s="25"/>
      <c r="K28" s="25"/>
      <c r="L28" s="130">
        <f>C28+D28+F28+H28+J28+K28</f>
        <v>0</v>
      </c>
      <c r="M28" s="131"/>
      <c r="N28" s="113" t="e">
        <f>L33/L19</f>
        <v>#DIV/0!</v>
      </c>
      <c r="O28" s="114"/>
      <c r="P28" s="115"/>
    </row>
    <row r="29" spans="1:16" s="15" customFormat="1" ht="19.5" customHeight="1">
      <c r="A29" s="102" t="s">
        <v>116</v>
      </c>
      <c r="B29" s="102"/>
      <c r="C29" s="27"/>
      <c r="D29" s="74"/>
      <c r="E29" s="75"/>
      <c r="F29" s="74"/>
      <c r="G29" s="75"/>
      <c r="H29" s="74"/>
      <c r="I29" s="75"/>
      <c r="J29" s="25"/>
      <c r="K29" s="25"/>
      <c r="L29" s="130">
        <f t="shared" ref="L29:L35" si="3">C29+D29+F29+H29+J29+K29</f>
        <v>0</v>
      </c>
      <c r="M29" s="131"/>
      <c r="N29" s="116"/>
      <c r="O29" s="117"/>
      <c r="P29" s="118"/>
    </row>
    <row r="30" spans="1:16" s="15" customFormat="1" ht="19.5" customHeight="1">
      <c r="A30" s="102" t="s">
        <v>132</v>
      </c>
      <c r="B30" s="102"/>
      <c r="C30" s="27"/>
      <c r="D30" s="74"/>
      <c r="E30" s="75"/>
      <c r="F30" s="74"/>
      <c r="G30" s="75"/>
      <c r="H30" s="74"/>
      <c r="I30" s="75"/>
      <c r="J30" s="25"/>
      <c r="K30" s="25"/>
      <c r="L30" s="130">
        <f t="shared" si="3"/>
        <v>0</v>
      </c>
      <c r="M30" s="131"/>
      <c r="N30" s="119"/>
      <c r="O30" s="120"/>
      <c r="P30" s="121"/>
    </row>
    <row r="31" spans="1:16" s="15" customFormat="1" ht="19.5" customHeight="1">
      <c r="A31" s="102" t="s">
        <v>117</v>
      </c>
      <c r="B31" s="102"/>
      <c r="C31" s="27"/>
      <c r="D31" s="74"/>
      <c r="E31" s="75"/>
      <c r="F31" s="74"/>
      <c r="G31" s="75"/>
      <c r="H31" s="74"/>
      <c r="I31" s="75"/>
      <c r="J31" s="25"/>
      <c r="K31" s="25"/>
      <c r="L31" s="130">
        <f t="shared" si="3"/>
        <v>0</v>
      </c>
      <c r="M31" s="131"/>
      <c r="N31" s="122" t="s">
        <v>143</v>
      </c>
      <c r="O31" s="123"/>
      <c r="P31" s="124"/>
    </row>
    <row r="32" spans="1:16" s="15" customFormat="1" ht="19.5" customHeight="1">
      <c r="A32" s="102" t="s">
        <v>15</v>
      </c>
      <c r="B32" s="102"/>
      <c r="C32" s="27"/>
      <c r="D32" s="74"/>
      <c r="E32" s="75"/>
      <c r="F32" s="74"/>
      <c r="G32" s="75"/>
      <c r="H32" s="74"/>
      <c r="I32" s="75"/>
      <c r="J32" s="25"/>
      <c r="K32" s="25"/>
      <c r="L32" s="130">
        <f t="shared" si="3"/>
        <v>0</v>
      </c>
      <c r="M32" s="131"/>
      <c r="N32" s="125"/>
      <c r="O32" s="126"/>
      <c r="P32" s="127"/>
    </row>
    <row r="33" spans="1:16" s="15" customFormat="1" ht="19.5" customHeight="1">
      <c r="A33" s="102" t="s">
        <v>7</v>
      </c>
      <c r="B33" s="102"/>
      <c r="C33" s="27"/>
      <c r="D33" s="74"/>
      <c r="E33" s="75"/>
      <c r="F33" s="74"/>
      <c r="G33" s="75"/>
      <c r="H33" s="74"/>
      <c r="I33" s="75"/>
      <c r="J33" s="25"/>
      <c r="K33" s="25"/>
      <c r="L33" s="130">
        <f t="shared" si="3"/>
        <v>0</v>
      </c>
      <c r="M33" s="131"/>
      <c r="N33" s="113" t="e">
        <f>L33/L25</f>
        <v>#DIV/0!</v>
      </c>
      <c r="O33" s="114"/>
      <c r="P33" s="115"/>
    </row>
    <row r="34" spans="1:16" s="15" customFormat="1" ht="19.5" customHeight="1">
      <c r="A34" s="136" t="s">
        <v>24</v>
      </c>
      <c r="B34" s="136"/>
      <c r="C34" s="43" t="e">
        <f>C28/L33</f>
        <v>#DIV/0!</v>
      </c>
      <c r="D34" s="93" t="e">
        <f>D28/$L$33</f>
        <v>#DIV/0!</v>
      </c>
      <c r="E34" s="94"/>
      <c r="F34" s="93" t="e">
        <f>F28/$L$33</f>
        <v>#DIV/0!</v>
      </c>
      <c r="G34" s="94"/>
      <c r="H34" s="93" t="e">
        <f>H28/$L$33</f>
        <v>#DIV/0!</v>
      </c>
      <c r="I34" s="94"/>
      <c r="J34" s="49" t="e">
        <f>J28/$L$33</f>
        <v>#DIV/0!</v>
      </c>
      <c r="K34" s="48"/>
      <c r="L34" s="128" t="e">
        <f t="shared" si="3"/>
        <v>#DIV/0!</v>
      </c>
      <c r="M34" s="129"/>
      <c r="N34" s="116"/>
      <c r="O34" s="117"/>
      <c r="P34" s="118"/>
    </row>
    <row r="35" spans="1:16" s="15" customFormat="1" ht="19.5" customHeight="1">
      <c r="A35" s="95" t="s">
        <v>136</v>
      </c>
      <c r="B35" s="95"/>
      <c r="C35" s="95"/>
      <c r="D35" s="95"/>
      <c r="E35" s="95"/>
      <c r="F35" s="93" t="e">
        <f>F33/L33</f>
        <v>#DIV/0!</v>
      </c>
      <c r="G35" s="94"/>
      <c r="H35" s="93" t="e">
        <f>H33/L33</f>
        <v>#DIV/0!</v>
      </c>
      <c r="I35" s="94"/>
      <c r="J35" s="49" t="e">
        <f>J33/N33</f>
        <v>#DIV/0!</v>
      </c>
      <c r="K35" s="48"/>
      <c r="L35" s="128" t="e">
        <f t="shared" si="3"/>
        <v>#DIV/0!</v>
      </c>
      <c r="M35" s="129"/>
      <c r="N35" s="119"/>
      <c r="O35" s="120"/>
      <c r="P35" s="121"/>
    </row>
    <row r="36" spans="1:16" ht="18.75" customHeight="1">
      <c r="A36" s="81" t="s">
        <v>137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7" customFormat="1" ht="18.75" customHeight="1">
      <c r="A37" s="137" t="s">
        <v>106</v>
      </c>
      <c r="B37" s="138"/>
      <c r="C37" s="138"/>
      <c r="D37" s="139"/>
      <c r="E37" s="63" t="s">
        <v>83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s="17" customFormat="1" ht="18.75" customHeight="1">
      <c r="A38" s="140"/>
      <c r="B38" s="141"/>
      <c r="C38" s="141"/>
      <c r="D38" s="142"/>
      <c r="E38" s="52" t="s">
        <v>84</v>
      </c>
      <c r="F38" s="53"/>
      <c r="G38" s="57" t="s">
        <v>85</v>
      </c>
      <c r="H38" s="58"/>
      <c r="I38" s="58"/>
      <c r="J38" s="58"/>
      <c r="K38" s="58"/>
      <c r="L38" s="59"/>
      <c r="M38" s="57" t="s">
        <v>86</v>
      </c>
      <c r="N38" s="58"/>
      <c r="O38" s="58"/>
      <c r="P38" s="59"/>
    </row>
    <row r="39" spans="1:16" s="50" customFormat="1" ht="18.75" customHeight="1">
      <c r="A39" s="55" t="s">
        <v>80</v>
      </c>
      <c r="B39" s="64"/>
      <c r="C39" s="64"/>
      <c r="D39" s="56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50" customFormat="1" ht="18.75" customHeight="1">
      <c r="A40" s="55" t="s">
        <v>107</v>
      </c>
      <c r="B40" s="64"/>
      <c r="C40" s="64"/>
      <c r="D40" s="56"/>
      <c r="E40" s="55"/>
      <c r="F40" s="56"/>
      <c r="G40" s="134"/>
      <c r="H40" s="135"/>
      <c r="I40" s="135"/>
      <c r="J40" s="135"/>
      <c r="K40" s="135"/>
      <c r="L40" s="135"/>
      <c r="M40" s="60"/>
      <c r="N40" s="60"/>
      <c r="O40" s="60"/>
      <c r="P40" s="60"/>
    </row>
    <row r="41" spans="1:16" s="50" customFormat="1" ht="18.75" customHeight="1">
      <c r="A41" s="55" t="s">
        <v>108</v>
      </c>
      <c r="B41" s="64"/>
      <c r="C41" s="64"/>
      <c r="D41" s="56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s="50" customFormat="1" ht="18.75" customHeight="1">
      <c r="A42" s="55" t="s">
        <v>109</v>
      </c>
      <c r="B42" s="64"/>
      <c r="C42" s="64"/>
      <c r="D42" s="56"/>
      <c r="E42" s="54"/>
      <c r="F42" s="54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1:16" s="50" customFormat="1" ht="18.75" customHeight="1">
      <c r="A43" s="55" t="s">
        <v>110</v>
      </c>
      <c r="B43" s="64"/>
      <c r="C43" s="64"/>
      <c r="D43" s="56"/>
      <c r="E43" s="54"/>
      <c r="F43" s="54"/>
      <c r="G43" s="54"/>
      <c r="H43" s="54"/>
      <c r="I43" s="54"/>
      <c r="J43" s="54"/>
      <c r="K43" s="54"/>
      <c r="L43" s="54"/>
      <c r="M43" s="60"/>
      <c r="N43" s="60"/>
      <c r="O43" s="60"/>
      <c r="P43" s="60"/>
    </row>
    <row r="44" spans="1:16" ht="18.75" customHeight="1">
      <c r="A44" s="81" t="s">
        <v>75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1:16" s="17" customFormat="1" ht="16.5" customHeight="1">
      <c r="A45" s="63" t="s">
        <v>54</v>
      </c>
      <c r="B45" s="63"/>
      <c r="C45" s="63"/>
      <c r="D45" s="63"/>
      <c r="E45" s="63" t="s">
        <v>46</v>
      </c>
      <c r="F45" s="63"/>
      <c r="G45" s="63"/>
      <c r="H45" s="63"/>
      <c r="I45" s="63" t="s">
        <v>47</v>
      </c>
      <c r="J45" s="63"/>
      <c r="K45" s="63"/>
      <c r="L45" s="63"/>
      <c r="M45" s="63" t="s">
        <v>48</v>
      </c>
      <c r="N45" s="63"/>
      <c r="O45" s="63"/>
      <c r="P45" s="63"/>
    </row>
    <row r="46" spans="1:16" s="17" customFormat="1" ht="16.5" customHeight="1">
      <c r="A46" s="63"/>
      <c r="B46" s="63"/>
      <c r="C46" s="63"/>
      <c r="D46" s="63"/>
      <c r="E46" s="63" t="s">
        <v>23</v>
      </c>
      <c r="F46" s="63"/>
      <c r="G46" s="63" t="s">
        <v>49</v>
      </c>
      <c r="H46" s="63"/>
      <c r="I46" s="63" t="s">
        <v>23</v>
      </c>
      <c r="J46" s="63"/>
      <c r="K46" s="63" t="s">
        <v>49</v>
      </c>
      <c r="L46" s="63"/>
      <c r="M46" s="63" t="s">
        <v>23</v>
      </c>
      <c r="N46" s="63"/>
      <c r="O46" s="63" t="s">
        <v>49</v>
      </c>
      <c r="P46" s="63"/>
    </row>
    <row r="47" spans="1:16" s="17" customFormat="1" ht="16.5" customHeight="1">
      <c r="A47" s="82" t="s">
        <v>93</v>
      </c>
      <c r="B47" s="82"/>
      <c r="C47" s="82" t="s">
        <v>59</v>
      </c>
      <c r="D47" s="82"/>
      <c r="E47" s="51"/>
      <c r="F47" s="51"/>
      <c r="G47" s="62" t="e">
        <f>E47/L$16</f>
        <v>#DIV/0!</v>
      </c>
      <c r="H47" s="62"/>
      <c r="I47" s="51"/>
      <c r="J47" s="51"/>
      <c r="K47" s="62" t="e">
        <f>I47/L$17</f>
        <v>#DIV/0!</v>
      </c>
      <c r="L47" s="62"/>
      <c r="M47" s="51"/>
      <c r="N47" s="51"/>
      <c r="O47" s="62" t="e">
        <f>M47/L$18</f>
        <v>#DIV/0!</v>
      </c>
      <c r="P47" s="62"/>
    </row>
    <row r="48" spans="1:16" s="17" customFormat="1" ht="16.5" customHeight="1">
      <c r="A48" s="82"/>
      <c r="B48" s="82"/>
      <c r="C48" s="82" t="s">
        <v>58</v>
      </c>
      <c r="D48" s="82"/>
      <c r="E48" s="51"/>
      <c r="F48" s="51"/>
      <c r="G48" s="62" t="e">
        <f t="shared" ref="G48:G50" si="4">E48/L$16</f>
        <v>#DIV/0!</v>
      </c>
      <c r="H48" s="62"/>
      <c r="I48" s="51"/>
      <c r="J48" s="51"/>
      <c r="K48" s="62" t="e">
        <f t="shared" ref="K48:K50" si="5">I48/L$17</f>
        <v>#DIV/0!</v>
      </c>
      <c r="L48" s="62"/>
      <c r="M48" s="51"/>
      <c r="N48" s="51"/>
      <c r="O48" s="62" t="e">
        <f t="shared" ref="O48:O50" si="6">M48/L$18</f>
        <v>#DIV/0!</v>
      </c>
      <c r="P48" s="62"/>
    </row>
    <row r="49" spans="1:16" s="17" customFormat="1" ht="16.5" customHeight="1">
      <c r="A49" s="86" t="s">
        <v>82</v>
      </c>
      <c r="B49" s="86"/>
      <c r="C49" s="82" t="s">
        <v>59</v>
      </c>
      <c r="D49" s="82"/>
      <c r="E49" s="51"/>
      <c r="F49" s="51"/>
      <c r="G49" s="62" t="e">
        <f t="shared" si="4"/>
        <v>#DIV/0!</v>
      </c>
      <c r="H49" s="62"/>
      <c r="I49" s="51"/>
      <c r="J49" s="51"/>
      <c r="K49" s="62" t="e">
        <f t="shared" si="5"/>
        <v>#DIV/0!</v>
      </c>
      <c r="L49" s="62"/>
      <c r="M49" s="51"/>
      <c r="N49" s="51"/>
      <c r="O49" s="62" t="e">
        <f t="shared" si="6"/>
        <v>#DIV/0!</v>
      </c>
      <c r="P49" s="62"/>
    </row>
    <row r="50" spans="1:16" s="17" customFormat="1" ht="16.5" customHeight="1">
      <c r="A50" s="86"/>
      <c r="B50" s="86"/>
      <c r="C50" s="82" t="s">
        <v>58</v>
      </c>
      <c r="D50" s="82"/>
      <c r="E50" s="84"/>
      <c r="F50" s="84"/>
      <c r="G50" s="62" t="e">
        <f t="shared" si="4"/>
        <v>#DIV/0!</v>
      </c>
      <c r="H50" s="62"/>
      <c r="I50" s="84"/>
      <c r="J50" s="84"/>
      <c r="K50" s="62" t="e">
        <f t="shared" si="5"/>
        <v>#DIV/0!</v>
      </c>
      <c r="L50" s="62"/>
      <c r="M50" s="84"/>
      <c r="N50" s="84"/>
      <c r="O50" s="62" t="e">
        <f t="shared" si="6"/>
        <v>#DIV/0!</v>
      </c>
      <c r="P50" s="62"/>
    </row>
    <row r="51" spans="1:16" s="17" customFormat="1" ht="16.5" customHeight="1">
      <c r="A51" s="85" t="s">
        <v>50</v>
      </c>
      <c r="B51" s="85"/>
      <c r="C51" s="87" t="s">
        <v>59</v>
      </c>
      <c r="D51" s="87"/>
      <c r="E51" s="54"/>
      <c r="F51" s="54"/>
      <c r="G51" s="61"/>
      <c r="H51" s="61"/>
      <c r="I51" s="51"/>
      <c r="J51" s="51"/>
      <c r="K51" s="61"/>
      <c r="L51" s="61"/>
      <c r="M51" s="51"/>
      <c r="N51" s="51"/>
      <c r="O51" s="61"/>
      <c r="P51" s="61"/>
    </row>
    <row r="52" spans="1:16" s="17" customFormat="1" ht="16.5" customHeight="1">
      <c r="A52" s="85"/>
      <c r="B52" s="85"/>
      <c r="C52" s="87" t="s">
        <v>58</v>
      </c>
      <c r="D52" s="87"/>
      <c r="E52" s="54"/>
      <c r="F52" s="54"/>
      <c r="G52" s="61"/>
      <c r="H52" s="61"/>
      <c r="I52" s="51"/>
      <c r="J52" s="51"/>
      <c r="K52" s="61"/>
      <c r="L52" s="61"/>
      <c r="M52" s="51"/>
      <c r="N52" s="51"/>
      <c r="O52" s="61"/>
      <c r="P52" s="61"/>
    </row>
    <row r="53" spans="1:16" s="17" customFormat="1" ht="16.5" customHeight="1">
      <c r="A53" s="82" t="s">
        <v>60</v>
      </c>
      <c r="B53" s="82"/>
      <c r="C53" s="82" t="s">
        <v>59</v>
      </c>
      <c r="D53" s="82"/>
      <c r="E53" s="51"/>
      <c r="F53" s="51"/>
      <c r="G53" s="62" t="e">
        <f t="shared" ref="G53:G54" si="7">E53/L$16</f>
        <v>#DIV/0!</v>
      </c>
      <c r="H53" s="62"/>
      <c r="I53" s="51"/>
      <c r="J53" s="51"/>
      <c r="K53" s="62" t="e">
        <f t="shared" ref="K53:K54" si="8">I53/L$17</f>
        <v>#DIV/0!</v>
      </c>
      <c r="L53" s="62"/>
      <c r="M53" s="51"/>
      <c r="N53" s="51"/>
      <c r="O53" s="62" t="e">
        <f t="shared" ref="O53:O54" si="9">M53/L$18</f>
        <v>#DIV/0!</v>
      </c>
      <c r="P53" s="62"/>
    </row>
    <row r="54" spans="1:16" s="17" customFormat="1" ht="16.5" customHeight="1">
      <c r="A54" s="82"/>
      <c r="B54" s="82"/>
      <c r="C54" s="82" t="s">
        <v>58</v>
      </c>
      <c r="D54" s="82"/>
      <c r="E54" s="51"/>
      <c r="F54" s="51"/>
      <c r="G54" s="62" t="e">
        <f t="shared" si="7"/>
        <v>#DIV/0!</v>
      </c>
      <c r="H54" s="62"/>
      <c r="I54" s="51"/>
      <c r="J54" s="51"/>
      <c r="K54" s="62" t="e">
        <f t="shared" si="8"/>
        <v>#DIV/0!</v>
      </c>
      <c r="L54" s="62"/>
      <c r="M54" s="51"/>
      <c r="N54" s="51"/>
      <c r="O54" s="62" t="e">
        <f t="shared" si="9"/>
        <v>#DIV/0!</v>
      </c>
      <c r="P54" s="62"/>
    </row>
    <row r="55" spans="1:16" s="17" customFormat="1" ht="16.5" customHeight="1">
      <c r="A55" s="82" t="s">
        <v>51</v>
      </c>
      <c r="B55" s="82"/>
      <c r="C55" s="82" t="s">
        <v>76</v>
      </c>
      <c r="D55" s="82"/>
      <c r="E55" s="51"/>
      <c r="F55" s="51"/>
      <c r="G55" s="61"/>
      <c r="H55" s="61"/>
      <c r="I55" s="51"/>
      <c r="J55" s="51"/>
      <c r="K55" s="61"/>
      <c r="L55" s="61"/>
      <c r="M55" s="51"/>
      <c r="N55" s="51"/>
      <c r="O55" s="61"/>
      <c r="P55" s="61"/>
    </row>
    <row r="56" spans="1:16" s="17" customFormat="1" ht="16.5" customHeight="1">
      <c r="A56" s="82"/>
      <c r="B56" s="82"/>
      <c r="C56" s="82" t="s">
        <v>77</v>
      </c>
      <c r="D56" s="82"/>
      <c r="E56" s="54"/>
      <c r="F56" s="54"/>
      <c r="G56" s="61"/>
      <c r="H56" s="61"/>
      <c r="I56" s="54"/>
      <c r="J56" s="54"/>
      <c r="K56" s="61"/>
      <c r="L56" s="61"/>
      <c r="M56" s="54"/>
      <c r="N56" s="54"/>
      <c r="O56" s="61"/>
      <c r="P56" s="61"/>
    </row>
    <row r="57" spans="1:16" s="17" customFormat="1" ht="16.5" customHeight="1">
      <c r="A57" s="82" t="s">
        <v>78</v>
      </c>
      <c r="B57" s="82"/>
      <c r="C57" s="82" t="s">
        <v>76</v>
      </c>
      <c r="D57" s="82"/>
      <c r="E57" s="51"/>
      <c r="F57" s="51"/>
      <c r="G57" s="61"/>
      <c r="H57" s="61"/>
      <c r="I57" s="51"/>
      <c r="J57" s="51"/>
      <c r="K57" s="61"/>
      <c r="L57" s="61"/>
      <c r="M57" s="51"/>
      <c r="N57" s="51"/>
      <c r="O57" s="61"/>
      <c r="P57" s="61"/>
    </row>
    <row r="58" spans="1:16" s="17" customFormat="1" ht="16.5" customHeight="1">
      <c r="A58" s="82"/>
      <c r="B58" s="82"/>
      <c r="C58" s="82" t="s">
        <v>77</v>
      </c>
      <c r="D58" s="82"/>
      <c r="E58" s="54"/>
      <c r="F58" s="54"/>
      <c r="G58" s="61"/>
      <c r="H58" s="61"/>
      <c r="I58" s="54"/>
      <c r="J58" s="54"/>
      <c r="K58" s="61"/>
      <c r="L58" s="61"/>
      <c r="M58" s="54"/>
      <c r="N58" s="54"/>
      <c r="O58" s="61"/>
      <c r="P58" s="61"/>
    </row>
    <row r="59" spans="1:16" s="17" customFormat="1" ht="16.5" customHeight="1">
      <c r="A59" s="79" t="s">
        <v>111</v>
      </c>
      <c r="B59" s="79"/>
      <c r="C59" s="79"/>
      <c r="D59" s="79"/>
      <c r="E59" s="83"/>
      <c r="F59" s="83"/>
      <c r="G59" s="61"/>
      <c r="H59" s="61"/>
      <c r="I59" s="83"/>
      <c r="J59" s="83"/>
      <c r="K59" s="61"/>
      <c r="L59" s="61"/>
      <c r="M59" s="83"/>
      <c r="N59" s="83"/>
      <c r="O59" s="61"/>
      <c r="P59" s="61"/>
    </row>
    <row r="60" spans="1:16" s="17" customFormat="1" ht="16.5" customHeight="1">
      <c r="A60" s="82" t="s">
        <v>61</v>
      </c>
      <c r="B60" s="82"/>
      <c r="C60" s="82" t="s">
        <v>62</v>
      </c>
      <c r="D60" s="82"/>
      <c r="E60" s="51"/>
      <c r="F60" s="51"/>
      <c r="G60" s="61"/>
      <c r="H60" s="61"/>
      <c r="I60" s="51"/>
      <c r="J60" s="51"/>
      <c r="K60" s="61"/>
      <c r="L60" s="61"/>
      <c r="M60" s="51"/>
      <c r="N60" s="51"/>
      <c r="O60" s="61"/>
      <c r="P60" s="61"/>
    </row>
    <row r="61" spans="1:16" s="17" customFormat="1" ht="16.5" customHeight="1">
      <c r="A61" s="82"/>
      <c r="B61" s="82"/>
      <c r="C61" s="82" t="s">
        <v>63</v>
      </c>
      <c r="D61" s="82"/>
      <c r="E61" s="54"/>
      <c r="F61" s="54"/>
      <c r="G61" s="61"/>
      <c r="H61" s="61"/>
      <c r="I61" s="51"/>
      <c r="J61" s="51"/>
      <c r="K61" s="61"/>
      <c r="L61" s="61"/>
      <c r="M61" s="51"/>
      <c r="N61" s="51"/>
      <c r="O61" s="61"/>
      <c r="P61" s="61"/>
    </row>
    <row r="62" spans="1:16" s="17" customFormat="1" ht="16.5" customHeight="1">
      <c r="A62" s="82"/>
      <c r="B62" s="82"/>
      <c r="C62" s="98" t="s">
        <v>64</v>
      </c>
      <c r="D62" s="98"/>
      <c r="E62" s="51"/>
      <c r="F62" s="51"/>
      <c r="G62" s="61"/>
      <c r="H62" s="61"/>
      <c r="I62" s="51"/>
      <c r="J62" s="51"/>
      <c r="K62" s="61"/>
      <c r="L62" s="61"/>
      <c r="M62" s="51"/>
      <c r="N62" s="51"/>
      <c r="O62" s="61"/>
      <c r="P62" s="61"/>
    </row>
    <row r="63" spans="1:16" s="17" customFormat="1" ht="16.5" customHeight="1">
      <c r="A63" s="82"/>
      <c r="B63" s="82"/>
      <c r="C63" s="99" t="s">
        <v>81</v>
      </c>
      <c r="D63" s="99"/>
      <c r="E63" s="54"/>
      <c r="F63" s="54"/>
      <c r="G63" s="62" t="e">
        <f t="shared" ref="G63" si="10">E63/L$16</f>
        <v>#DIV/0!</v>
      </c>
      <c r="H63" s="62"/>
      <c r="I63" s="51"/>
      <c r="J63" s="51"/>
      <c r="K63" s="62" t="e">
        <f t="shared" ref="K63" si="11">I63/L$17</f>
        <v>#DIV/0!</v>
      </c>
      <c r="L63" s="62"/>
      <c r="M63" s="51"/>
      <c r="N63" s="51"/>
      <c r="O63" s="62" t="e">
        <f t="shared" ref="O63" si="12">M63/L$18</f>
        <v>#DIV/0!</v>
      </c>
      <c r="P63" s="62"/>
    </row>
    <row r="64" spans="1:16" ht="18.75" customHeight="1">
      <c r="A64" s="81" t="s">
        <v>20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1:16" s="17" customFormat="1" ht="18.75" customHeight="1">
      <c r="A65" s="63" t="s">
        <v>54</v>
      </c>
      <c r="B65" s="63"/>
      <c r="C65" s="63"/>
      <c r="D65" s="63"/>
      <c r="E65" s="63" t="s">
        <v>52</v>
      </c>
      <c r="F65" s="80"/>
      <c r="G65" s="80"/>
      <c r="H65" s="80"/>
      <c r="I65" s="63" t="s">
        <v>53</v>
      </c>
      <c r="J65" s="63"/>
      <c r="K65" s="63"/>
      <c r="L65" s="63"/>
      <c r="M65" s="63" t="s">
        <v>97</v>
      </c>
      <c r="N65" s="63"/>
      <c r="O65" s="80"/>
      <c r="P65" s="80"/>
    </row>
    <row r="66" spans="1:16" s="17" customFormat="1" ht="18.75" customHeight="1">
      <c r="A66" s="63"/>
      <c r="B66" s="63"/>
      <c r="C66" s="63"/>
      <c r="D66" s="63"/>
      <c r="E66" s="63" t="s">
        <v>100</v>
      </c>
      <c r="F66" s="63"/>
      <c r="G66" s="63" t="s">
        <v>101</v>
      </c>
      <c r="H66" s="63"/>
      <c r="I66" s="63" t="s">
        <v>100</v>
      </c>
      <c r="J66" s="63"/>
      <c r="K66" s="63" t="s">
        <v>101</v>
      </c>
      <c r="L66" s="80"/>
      <c r="M66" s="63" t="s">
        <v>100</v>
      </c>
      <c r="N66" s="63"/>
      <c r="O66" s="63" t="s">
        <v>101</v>
      </c>
      <c r="P66" s="63"/>
    </row>
    <row r="67" spans="1:16" s="17" customFormat="1" ht="18.75" customHeight="1">
      <c r="A67" s="63"/>
      <c r="B67" s="63"/>
      <c r="C67" s="63"/>
      <c r="D67" s="63"/>
      <c r="E67" s="28" t="s">
        <v>94</v>
      </c>
      <c r="F67" s="47" t="s">
        <v>99</v>
      </c>
      <c r="G67" s="28" t="s">
        <v>94</v>
      </c>
      <c r="H67" s="47" t="s">
        <v>99</v>
      </c>
      <c r="I67" s="28" t="s">
        <v>94</v>
      </c>
      <c r="J67" s="47" t="s">
        <v>99</v>
      </c>
      <c r="K67" s="47" t="s">
        <v>102</v>
      </c>
      <c r="L67" s="28" t="s">
        <v>99</v>
      </c>
      <c r="M67" s="28" t="s">
        <v>94</v>
      </c>
      <c r="N67" s="28" t="s">
        <v>99</v>
      </c>
      <c r="O67" s="47" t="s">
        <v>94</v>
      </c>
      <c r="P67" s="28" t="s">
        <v>99</v>
      </c>
    </row>
    <row r="68" spans="1:16" s="17" customFormat="1" ht="20.25" customHeight="1">
      <c r="A68" s="54" t="s">
        <v>121</v>
      </c>
      <c r="B68" s="54"/>
      <c r="C68" s="54"/>
      <c r="D68" s="54"/>
      <c r="E68" s="40"/>
      <c r="F68" s="40"/>
      <c r="G68" s="32" t="e">
        <f>E68/$E$70*100</f>
        <v>#DIV/0!</v>
      </c>
      <c r="H68" s="33" t="e">
        <f>F68/$F$70*100</f>
        <v>#DIV/0!</v>
      </c>
      <c r="I68" s="40"/>
      <c r="J68" s="34"/>
      <c r="K68" s="32" t="e">
        <f>I68/$I$70*100</f>
        <v>#DIV/0!</v>
      </c>
      <c r="L68" s="33" t="e">
        <f>J68/$J$70*100</f>
        <v>#DIV/0!</v>
      </c>
      <c r="M68" s="41"/>
      <c r="N68" s="36"/>
      <c r="O68" s="32" t="e">
        <f>M68/$I$70*100</f>
        <v>#DIV/0!</v>
      </c>
      <c r="P68" s="30"/>
    </row>
    <row r="69" spans="1:16" s="17" customFormat="1" ht="20.25" customHeight="1">
      <c r="A69" s="54" t="s">
        <v>122</v>
      </c>
      <c r="B69" s="54"/>
      <c r="C69" s="54"/>
      <c r="D69" s="54"/>
      <c r="E69" s="31"/>
      <c r="F69" s="31"/>
      <c r="G69" s="32" t="e">
        <f t="shared" ref="G69:G70" si="13">E69/$E$70*100</f>
        <v>#DIV/0!</v>
      </c>
      <c r="H69" s="33" t="e">
        <f t="shared" ref="H69:H70" si="14">F69/$F$70*100</f>
        <v>#DIV/0!</v>
      </c>
      <c r="I69" s="31"/>
      <c r="J69" s="37"/>
      <c r="K69" s="32" t="e">
        <f>I69/$I$70*100</f>
        <v>#DIV/0!</v>
      </c>
      <c r="L69" s="33" t="e">
        <f>J69/$J$70*100</f>
        <v>#DIV/0!</v>
      </c>
      <c r="M69" s="35"/>
      <c r="N69" s="36"/>
      <c r="O69" s="32" t="e">
        <f>M69/$I$70*100</f>
        <v>#DIV/0!</v>
      </c>
      <c r="P69" s="30"/>
    </row>
    <row r="70" spans="1:16" s="17" customFormat="1" ht="20.25" customHeight="1">
      <c r="A70" s="54" t="s">
        <v>123</v>
      </c>
      <c r="B70" s="54"/>
      <c r="C70" s="54"/>
      <c r="D70" s="54"/>
      <c r="E70" s="40">
        <f>SUM(E68:E69)</f>
        <v>0</v>
      </c>
      <c r="F70" s="40">
        <f>SUM(F68:F69)</f>
        <v>0</v>
      </c>
      <c r="G70" s="32" t="e">
        <f t="shared" si="13"/>
        <v>#DIV/0!</v>
      </c>
      <c r="H70" s="33" t="e">
        <f t="shared" si="14"/>
        <v>#DIV/0!</v>
      </c>
      <c r="I70" s="40">
        <f>SUM(I68:I69)</f>
        <v>0</v>
      </c>
      <c r="J70" s="31">
        <f>SUM(J68:J69)</f>
        <v>0</v>
      </c>
      <c r="K70" s="32" t="e">
        <f t="shared" ref="K70:K84" si="15">I70/$E$70*100</f>
        <v>#DIV/0!</v>
      </c>
      <c r="L70" s="33" t="e">
        <f t="shared" ref="L70:L84" si="16">J70/$F$70*100</f>
        <v>#DIV/0!</v>
      </c>
      <c r="M70" s="31">
        <f>SUM(M68:M69)</f>
        <v>0</v>
      </c>
      <c r="N70" s="36"/>
      <c r="O70" s="32" t="e">
        <f t="shared" ref="O70:O84" si="17">M70/$E$70*100</f>
        <v>#DIV/0!</v>
      </c>
      <c r="P70" s="30"/>
    </row>
    <row r="71" spans="1:16" s="17" customFormat="1" ht="20.25" customHeight="1">
      <c r="A71" s="96" t="s">
        <v>18</v>
      </c>
      <c r="B71" s="96"/>
      <c r="C71" s="96" t="s">
        <v>65</v>
      </c>
      <c r="D71" s="96"/>
      <c r="E71" s="31"/>
      <c r="F71" s="38"/>
      <c r="G71" s="32" t="e">
        <f t="shared" ref="G71" si="18">E71/$E$70*100</f>
        <v>#DIV/0!</v>
      </c>
      <c r="H71" s="33" t="e">
        <f t="shared" ref="H71" si="19">F71/$F$70*100</f>
        <v>#DIV/0!</v>
      </c>
      <c r="I71" s="31"/>
      <c r="J71" s="37"/>
      <c r="K71" s="32" t="e">
        <f t="shared" si="15"/>
        <v>#DIV/0!</v>
      </c>
      <c r="L71" s="33" t="e">
        <f t="shared" si="16"/>
        <v>#DIV/0!</v>
      </c>
      <c r="M71" s="31"/>
      <c r="N71" s="36"/>
      <c r="O71" s="32" t="e">
        <f t="shared" si="17"/>
        <v>#DIV/0!</v>
      </c>
      <c r="P71" s="30"/>
    </row>
    <row r="72" spans="1:16" s="17" customFormat="1" ht="20.25" customHeight="1">
      <c r="A72" s="96"/>
      <c r="B72" s="96"/>
      <c r="C72" s="96" t="s">
        <v>124</v>
      </c>
      <c r="D72" s="96"/>
      <c r="E72" s="31"/>
      <c r="F72" s="31"/>
      <c r="G72" s="32" t="e">
        <f t="shared" ref="G72:G84" si="20">E72/$E$70*100</f>
        <v>#DIV/0!</v>
      </c>
      <c r="H72" s="33" t="e">
        <f t="shared" ref="H72:H84" si="21">F72/$F$70*100</f>
        <v>#DIV/0!</v>
      </c>
      <c r="I72" s="31"/>
      <c r="J72" s="37"/>
      <c r="K72" s="32" t="e">
        <f t="shared" si="15"/>
        <v>#DIV/0!</v>
      </c>
      <c r="L72" s="33" t="e">
        <f t="shared" si="16"/>
        <v>#DIV/0!</v>
      </c>
      <c r="M72" s="31"/>
      <c r="N72" s="36"/>
      <c r="O72" s="32" t="e">
        <f t="shared" si="17"/>
        <v>#DIV/0!</v>
      </c>
      <c r="P72" s="30"/>
    </row>
    <row r="73" spans="1:16" s="17" customFormat="1" ht="20.25" customHeight="1">
      <c r="A73" s="96"/>
      <c r="B73" s="96"/>
      <c r="C73" s="132" t="s">
        <v>125</v>
      </c>
      <c r="D73" s="132"/>
      <c r="E73" s="31"/>
      <c r="F73" s="31"/>
      <c r="G73" s="32" t="e">
        <f t="shared" si="20"/>
        <v>#DIV/0!</v>
      </c>
      <c r="H73" s="33" t="e">
        <f t="shared" si="21"/>
        <v>#DIV/0!</v>
      </c>
      <c r="I73" s="31"/>
      <c r="J73" s="37"/>
      <c r="K73" s="32" t="e">
        <f t="shared" si="15"/>
        <v>#DIV/0!</v>
      </c>
      <c r="L73" s="33" t="e">
        <f t="shared" si="16"/>
        <v>#DIV/0!</v>
      </c>
      <c r="M73" s="31"/>
      <c r="N73" s="36"/>
      <c r="O73" s="32" t="e">
        <f t="shared" si="17"/>
        <v>#DIV/0!</v>
      </c>
      <c r="P73" s="30"/>
    </row>
    <row r="74" spans="1:16" s="17" customFormat="1" ht="20.25" customHeight="1">
      <c r="A74" s="96"/>
      <c r="B74" s="96"/>
      <c r="C74" s="133" t="s">
        <v>141</v>
      </c>
      <c r="D74" s="133"/>
      <c r="E74" s="31"/>
      <c r="F74" s="31"/>
      <c r="G74" s="32" t="e">
        <f t="shared" si="20"/>
        <v>#DIV/0!</v>
      </c>
      <c r="H74" s="33" t="e">
        <f t="shared" si="21"/>
        <v>#DIV/0!</v>
      </c>
      <c r="I74" s="31"/>
      <c r="J74" s="37"/>
      <c r="K74" s="32" t="e">
        <f t="shared" si="15"/>
        <v>#DIV/0!</v>
      </c>
      <c r="L74" s="33" t="e">
        <f t="shared" si="16"/>
        <v>#DIV/0!</v>
      </c>
      <c r="M74" s="31"/>
      <c r="N74" s="36"/>
      <c r="O74" s="32" t="e">
        <f t="shared" si="17"/>
        <v>#DIV/0!</v>
      </c>
      <c r="P74" s="30"/>
    </row>
    <row r="75" spans="1:16" s="17" customFormat="1" ht="20.25" customHeight="1">
      <c r="A75" s="96" t="s">
        <v>134</v>
      </c>
      <c r="B75" s="96"/>
      <c r="C75" s="96" t="s">
        <v>91</v>
      </c>
      <c r="D75" s="96"/>
      <c r="E75" s="31"/>
      <c r="F75" s="31"/>
      <c r="G75" s="32" t="e">
        <f t="shared" si="20"/>
        <v>#DIV/0!</v>
      </c>
      <c r="H75" s="33" t="e">
        <f t="shared" si="21"/>
        <v>#DIV/0!</v>
      </c>
      <c r="I75" s="31"/>
      <c r="J75" s="37"/>
      <c r="K75" s="32" t="e">
        <f t="shared" si="15"/>
        <v>#DIV/0!</v>
      </c>
      <c r="L75" s="33" t="e">
        <f t="shared" si="16"/>
        <v>#DIV/0!</v>
      </c>
      <c r="M75" s="31"/>
      <c r="N75" s="36"/>
      <c r="O75" s="32" t="e">
        <f t="shared" si="17"/>
        <v>#DIV/0!</v>
      </c>
      <c r="P75" s="30"/>
    </row>
    <row r="76" spans="1:16" s="17" customFormat="1" ht="20.25" customHeight="1">
      <c r="A76" s="96"/>
      <c r="B76" s="96"/>
      <c r="C76" s="132" t="s">
        <v>92</v>
      </c>
      <c r="D76" s="132"/>
      <c r="E76" s="31"/>
      <c r="F76" s="31"/>
      <c r="G76" s="32" t="e">
        <f t="shared" si="20"/>
        <v>#DIV/0!</v>
      </c>
      <c r="H76" s="33" t="e">
        <f t="shared" si="21"/>
        <v>#DIV/0!</v>
      </c>
      <c r="I76" s="31"/>
      <c r="J76" s="37"/>
      <c r="K76" s="32" t="e">
        <f t="shared" si="15"/>
        <v>#DIV/0!</v>
      </c>
      <c r="L76" s="33" t="e">
        <f t="shared" si="16"/>
        <v>#DIV/0!</v>
      </c>
      <c r="M76" s="31"/>
      <c r="N76" s="36"/>
      <c r="O76" s="32" t="e">
        <f t="shared" si="17"/>
        <v>#DIV/0!</v>
      </c>
      <c r="P76" s="30"/>
    </row>
    <row r="77" spans="1:16" s="17" customFormat="1" ht="20.25" customHeight="1">
      <c r="A77" s="54" t="s">
        <v>57</v>
      </c>
      <c r="B77" s="54"/>
      <c r="C77" s="54" t="s">
        <v>87</v>
      </c>
      <c r="D77" s="54"/>
      <c r="E77" s="31"/>
      <c r="F77" s="31"/>
      <c r="G77" s="32" t="e">
        <f t="shared" si="20"/>
        <v>#DIV/0!</v>
      </c>
      <c r="H77" s="33" t="e">
        <f t="shared" si="21"/>
        <v>#DIV/0!</v>
      </c>
      <c r="I77" s="39"/>
      <c r="J77" s="42"/>
      <c r="K77" s="32" t="e">
        <f t="shared" si="15"/>
        <v>#DIV/0!</v>
      </c>
      <c r="L77" s="33" t="e">
        <f t="shared" si="16"/>
        <v>#DIV/0!</v>
      </c>
      <c r="M77" s="40"/>
      <c r="N77" s="36"/>
      <c r="O77" s="32" t="e">
        <f t="shared" si="17"/>
        <v>#DIV/0!</v>
      </c>
      <c r="P77" s="30"/>
    </row>
    <row r="78" spans="1:16" s="17" customFormat="1" ht="20.25" customHeight="1">
      <c r="A78" s="54"/>
      <c r="B78" s="54"/>
      <c r="C78" s="54" t="s">
        <v>88</v>
      </c>
      <c r="D78" s="54"/>
      <c r="E78" s="31"/>
      <c r="F78" s="31"/>
      <c r="G78" s="32" t="e">
        <f t="shared" si="20"/>
        <v>#DIV/0!</v>
      </c>
      <c r="H78" s="33" t="e">
        <f t="shared" si="21"/>
        <v>#DIV/0!</v>
      </c>
      <c r="I78" s="31"/>
      <c r="J78" s="37"/>
      <c r="K78" s="32" t="e">
        <f t="shared" si="15"/>
        <v>#DIV/0!</v>
      </c>
      <c r="L78" s="33" t="e">
        <f t="shared" si="16"/>
        <v>#DIV/0!</v>
      </c>
      <c r="M78" s="31"/>
      <c r="N78" s="36"/>
      <c r="O78" s="32" t="e">
        <f t="shared" si="17"/>
        <v>#DIV/0!</v>
      </c>
      <c r="P78" s="30"/>
    </row>
    <row r="79" spans="1:16" s="17" customFormat="1" ht="20.25" customHeight="1">
      <c r="A79" s="54"/>
      <c r="B79" s="54"/>
      <c r="C79" s="54" t="s">
        <v>138</v>
      </c>
      <c r="D79" s="54"/>
      <c r="E79" s="31"/>
      <c r="F79" s="31"/>
      <c r="G79" s="32" t="e">
        <f t="shared" si="20"/>
        <v>#DIV/0!</v>
      </c>
      <c r="H79" s="33" t="e">
        <f t="shared" si="21"/>
        <v>#DIV/0!</v>
      </c>
      <c r="I79" s="31"/>
      <c r="J79" s="37"/>
      <c r="K79" s="32" t="e">
        <f t="shared" si="15"/>
        <v>#DIV/0!</v>
      </c>
      <c r="L79" s="33" t="e">
        <f t="shared" si="16"/>
        <v>#DIV/0!</v>
      </c>
      <c r="M79" s="31"/>
      <c r="N79" s="36"/>
      <c r="O79" s="32" t="e">
        <f t="shared" si="17"/>
        <v>#DIV/0!</v>
      </c>
      <c r="P79" s="30"/>
    </row>
    <row r="80" spans="1:16" s="18" customFormat="1" ht="20.25" customHeight="1">
      <c r="A80" s="54" t="s">
        <v>66</v>
      </c>
      <c r="B80" s="54"/>
      <c r="C80" s="54" t="s">
        <v>89</v>
      </c>
      <c r="D80" s="54"/>
      <c r="E80" s="31"/>
      <c r="F80" s="31"/>
      <c r="G80" s="32" t="e">
        <f t="shared" si="20"/>
        <v>#DIV/0!</v>
      </c>
      <c r="H80" s="33" t="e">
        <f t="shared" si="21"/>
        <v>#DIV/0!</v>
      </c>
      <c r="I80" s="31"/>
      <c r="J80" s="37"/>
      <c r="K80" s="32" t="e">
        <f t="shared" si="15"/>
        <v>#DIV/0!</v>
      </c>
      <c r="L80" s="33" t="e">
        <f t="shared" si="16"/>
        <v>#DIV/0!</v>
      </c>
      <c r="M80" s="31"/>
      <c r="N80" s="36"/>
      <c r="O80" s="32" t="e">
        <f t="shared" si="17"/>
        <v>#DIV/0!</v>
      </c>
      <c r="P80" s="30"/>
    </row>
    <row r="81" spans="1:16" s="18" customFormat="1" ht="20.25" customHeight="1">
      <c r="A81" s="54"/>
      <c r="B81" s="54"/>
      <c r="C81" s="54" t="s">
        <v>90</v>
      </c>
      <c r="D81" s="54"/>
      <c r="E81" s="31"/>
      <c r="F81" s="31"/>
      <c r="G81" s="32" t="e">
        <f t="shared" si="20"/>
        <v>#DIV/0!</v>
      </c>
      <c r="H81" s="33" t="e">
        <f t="shared" si="21"/>
        <v>#DIV/0!</v>
      </c>
      <c r="I81" s="31"/>
      <c r="J81" s="37"/>
      <c r="K81" s="32" t="e">
        <f t="shared" si="15"/>
        <v>#DIV/0!</v>
      </c>
      <c r="L81" s="33" t="e">
        <f t="shared" si="16"/>
        <v>#DIV/0!</v>
      </c>
      <c r="M81" s="31"/>
      <c r="N81" s="36"/>
      <c r="O81" s="32" t="e">
        <f t="shared" si="17"/>
        <v>#DIV/0!</v>
      </c>
      <c r="P81" s="30"/>
    </row>
    <row r="82" spans="1:16" s="18" customFormat="1" ht="20.25" customHeight="1">
      <c r="A82" s="54" t="s">
        <v>67</v>
      </c>
      <c r="B82" s="54"/>
      <c r="C82" s="54" t="s">
        <v>68</v>
      </c>
      <c r="D82" s="54"/>
      <c r="E82" s="31"/>
      <c r="F82" s="31"/>
      <c r="G82" s="32" t="e">
        <f t="shared" si="20"/>
        <v>#DIV/0!</v>
      </c>
      <c r="H82" s="33" t="e">
        <f t="shared" si="21"/>
        <v>#DIV/0!</v>
      </c>
      <c r="I82" s="31"/>
      <c r="J82" s="37"/>
      <c r="K82" s="32" t="e">
        <f t="shared" si="15"/>
        <v>#DIV/0!</v>
      </c>
      <c r="L82" s="33" t="e">
        <f t="shared" si="16"/>
        <v>#DIV/0!</v>
      </c>
      <c r="M82" s="31"/>
      <c r="N82" s="36"/>
      <c r="O82" s="32" t="e">
        <f t="shared" si="17"/>
        <v>#DIV/0!</v>
      </c>
      <c r="P82" s="30"/>
    </row>
    <row r="83" spans="1:16" s="18" customFormat="1" ht="20.25" customHeight="1">
      <c r="A83" s="54"/>
      <c r="B83" s="54"/>
      <c r="C83" s="54" t="s">
        <v>69</v>
      </c>
      <c r="D83" s="54"/>
      <c r="E83" s="31"/>
      <c r="F83" s="31"/>
      <c r="G83" s="32" t="e">
        <f t="shared" si="20"/>
        <v>#DIV/0!</v>
      </c>
      <c r="H83" s="33" t="e">
        <f t="shared" si="21"/>
        <v>#DIV/0!</v>
      </c>
      <c r="I83" s="31"/>
      <c r="J83" s="37"/>
      <c r="K83" s="32" t="e">
        <f t="shared" si="15"/>
        <v>#DIV/0!</v>
      </c>
      <c r="L83" s="33" t="e">
        <f t="shared" si="16"/>
        <v>#DIV/0!</v>
      </c>
      <c r="M83" s="31"/>
      <c r="N83" s="36"/>
      <c r="O83" s="32" t="e">
        <f t="shared" si="17"/>
        <v>#DIV/0!</v>
      </c>
      <c r="P83" s="30"/>
    </row>
    <row r="84" spans="1:16" s="18" customFormat="1" ht="20.25" customHeight="1">
      <c r="A84" s="54"/>
      <c r="B84" s="54"/>
      <c r="C84" s="54" t="s">
        <v>70</v>
      </c>
      <c r="D84" s="54"/>
      <c r="E84" s="31"/>
      <c r="F84" s="31"/>
      <c r="G84" s="32" t="e">
        <f t="shared" si="20"/>
        <v>#DIV/0!</v>
      </c>
      <c r="H84" s="33" t="e">
        <f t="shared" si="21"/>
        <v>#DIV/0!</v>
      </c>
      <c r="I84" s="31"/>
      <c r="J84" s="37"/>
      <c r="K84" s="32" t="e">
        <f t="shared" si="15"/>
        <v>#DIV/0!</v>
      </c>
      <c r="L84" s="33" t="e">
        <f t="shared" si="16"/>
        <v>#DIV/0!</v>
      </c>
      <c r="M84" s="31"/>
      <c r="N84" s="36"/>
      <c r="O84" s="32" t="e">
        <f t="shared" si="17"/>
        <v>#DIV/0!</v>
      </c>
      <c r="P84" s="30"/>
    </row>
    <row r="85" spans="1:16" s="19" customFormat="1" ht="18.75" customHeight="1">
      <c r="A85" s="81" t="s">
        <v>55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1:16" s="44" customFormat="1" ht="18.75" customHeight="1">
      <c r="A86" s="51" t="s">
        <v>26</v>
      </c>
      <c r="B86" s="51"/>
      <c r="C86" s="51" t="s">
        <v>135</v>
      </c>
      <c r="D86" s="51"/>
      <c r="E86" s="51"/>
      <c r="F86" s="51"/>
      <c r="G86" s="51"/>
      <c r="H86" s="79" t="s">
        <v>98</v>
      </c>
      <c r="I86" s="79"/>
      <c r="J86" s="51" t="s">
        <v>27</v>
      </c>
      <c r="K86" s="51"/>
      <c r="L86" s="51"/>
      <c r="M86" s="51" t="s">
        <v>21</v>
      </c>
      <c r="N86" s="51"/>
      <c r="O86" s="76" t="s">
        <v>22</v>
      </c>
      <c r="P86" s="76"/>
    </row>
    <row r="87" spans="1:16" s="20" customFormat="1" ht="18.75" customHeight="1">
      <c r="A87" s="111">
        <v>1</v>
      </c>
      <c r="B87" s="111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7"/>
      <c r="N87" s="78"/>
      <c r="O87" s="77"/>
      <c r="P87" s="78"/>
    </row>
    <row r="88" spans="1:16" s="20" customFormat="1" ht="18.75" customHeight="1">
      <c r="A88" s="111">
        <v>2</v>
      </c>
      <c r="B88" s="111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7"/>
      <c r="N88" s="78"/>
      <c r="O88" s="77"/>
      <c r="P88" s="78"/>
    </row>
    <row r="89" spans="1:16" s="20" customFormat="1" ht="18.75" customHeight="1">
      <c r="A89" s="111">
        <v>3</v>
      </c>
      <c r="B89" s="111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7"/>
      <c r="N89" s="78"/>
      <c r="O89" s="77"/>
      <c r="P89" s="78"/>
    </row>
  </sheetData>
  <sheetProtection selectLockedCells="1"/>
  <dataConsolidate/>
  <mergeCells count="389">
    <mergeCell ref="E2:K2"/>
    <mergeCell ref="L2:P2"/>
    <mergeCell ref="A59:D59"/>
    <mergeCell ref="E46:F46"/>
    <mergeCell ref="E47:F47"/>
    <mergeCell ref="A53:B54"/>
    <mergeCell ref="H30:I30"/>
    <mergeCell ref="A44:P44"/>
    <mergeCell ref="A45:D46"/>
    <mergeCell ref="H34:I34"/>
    <mergeCell ref="M46:N46"/>
    <mergeCell ref="O46:P46"/>
    <mergeCell ref="M43:P43"/>
    <mergeCell ref="M42:P42"/>
    <mergeCell ref="G40:L40"/>
    <mergeCell ref="M40:P40"/>
    <mergeCell ref="A33:B33"/>
    <mergeCell ref="A34:B34"/>
    <mergeCell ref="A37:D38"/>
    <mergeCell ref="C47:D47"/>
    <mergeCell ref="C48:D48"/>
    <mergeCell ref="C49:D49"/>
    <mergeCell ref="C50:D50"/>
    <mergeCell ref="C51:D51"/>
    <mergeCell ref="I49:J49"/>
    <mergeCell ref="I47:J47"/>
    <mergeCell ref="H29:I29"/>
    <mergeCell ref="A85:P85"/>
    <mergeCell ref="N27:P27"/>
    <mergeCell ref="N28:P30"/>
    <mergeCell ref="N31:P32"/>
    <mergeCell ref="N33:P35"/>
    <mergeCell ref="L35:M35"/>
    <mergeCell ref="L34:M34"/>
    <mergeCell ref="L33:M33"/>
    <mergeCell ref="L32:M32"/>
    <mergeCell ref="L31:M31"/>
    <mergeCell ref="L30:M30"/>
    <mergeCell ref="L29:M29"/>
    <mergeCell ref="L28:M28"/>
    <mergeCell ref="L27:M27"/>
    <mergeCell ref="C79:D79"/>
    <mergeCell ref="C73:D73"/>
    <mergeCell ref="C74:D74"/>
    <mergeCell ref="C75:D75"/>
    <mergeCell ref="C76:D76"/>
    <mergeCell ref="C77:D77"/>
    <mergeCell ref="C78:D78"/>
    <mergeCell ref="A75:B76"/>
    <mergeCell ref="A32:B32"/>
    <mergeCell ref="A86:B86"/>
    <mergeCell ref="A87:B87"/>
    <mergeCell ref="A88:B88"/>
    <mergeCell ref="A89:B89"/>
    <mergeCell ref="C89:G89"/>
    <mergeCell ref="C88:G88"/>
    <mergeCell ref="C87:G87"/>
    <mergeCell ref="C86:G86"/>
    <mergeCell ref="A80:B81"/>
    <mergeCell ref="A82:B84"/>
    <mergeCell ref="C80:D80"/>
    <mergeCell ref="C81:D81"/>
    <mergeCell ref="C82:D82"/>
    <mergeCell ref="C83:D83"/>
    <mergeCell ref="C84:D84"/>
    <mergeCell ref="A1:P1"/>
    <mergeCell ref="A2:D2"/>
    <mergeCell ref="A5:P5"/>
    <mergeCell ref="A9:P9"/>
    <mergeCell ref="A13:P13"/>
    <mergeCell ref="A14:P14"/>
    <mergeCell ref="A20:P20"/>
    <mergeCell ref="A3:D3"/>
    <mergeCell ref="A4:D4"/>
    <mergeCell ref="A10:B11"/>
    <mergeCell ref="A12:B12"/>
    <mergeCell ref="C10:D11"/>
    <mergeCell ref="C12:D12"/>
    <mergeCell ref="A16:B19"/>
    <mergeCell ref="D15:E15"/>
    <mergeCell ref="D19:E19"/>
    <mergeCell ref="D18:E18"/>
    <mergeCell ref="D17:E17"/>
    <mergeCell ref="C6:D6"/>
    <mergeCell ref="C7:D7"/>
    <mergeCell ref="C8:D8"/>
    <mergeCell ref="D16:E16"/>
    <mergeCell ref="M3:P3"/>
    <mergeCell ref="I3:L3"/>
    <mergeCell ref="E3:H3"/>
    <mergeCell ref="A6:B6"/>
    <mergeCell ref="E6:F6"/>
    <mergeCell ref="E4:H4"/>
    <mergeCell ref="I4:L4"/>
    <mergeCell ref="H15:I15"/>
    <mergeCell ref="J15:K15"/>
    <mergeCell ref="G8:H8"/>
    <mergeCell ref="I8:J8"/>
    <mergeCell ref="K8:L8"/>
    <mergeCell ref="M8:P8"/>
    <mergeCell ref="A8:B8"/>
    <mergeCell ref="E8:F8"/>
    <mergeCell ref="M4:P4"/>
    <mergeCell ref="G6:H6"/>
    <mergeCell ref="I6:J6"/>
    <mergeCell ref="K6:L6"/>
    <mergeCell ref="M6:P6"/>
    <mergeCell ref="G7:H7"/>
    <mergeCell ref="I7:J7"/>
    <mergeCell ref="K7:L7"/>
    <mergeCell ref="M7:P7"/>
    <mergeCell ref="C71:D71"/>
    <mergeCell ref="I63:J63"/>
    <mergeCell ref="N21:P21"/>
    <mergeCell ref="N22:P22"/>
    <mergeCell ref="I61:J61"/>
    <mergeCell ref="C60:D60"/>
    <mergeCell ref="C61:D61"/>
    <mergeCell ref="C62:D62"/>
    <mergeCell ref="C63:D63"/>
    <mergeCell ref="D21:E21"/>
    <mergeCell ref="D24:E24"/>
    <mergeCell ref="D23:E23"/>
    <mergeCell ref="D22:E22"/>
    <mergeCell ref="A21:C21"/>
    <mergeCell ref="A26:P26"/>
    <mergeCell ref="A36:P36"/>
    <mergeCell ref="A27:B27"/>
    <mergeCell ref="A28:B28"/>
    <mergeCell ref="A29:B29"/>
    <mergeCell ref="A30:B30"/>
    <mergeCell ref="A31:B31"/>
    <mergeCell ref="K48:L48"/>
    <mergeCell ref="K49:L49"/>
    <mergeCell ref="G63:H63"/>
    <mergeCell ref="C72:D72"/>
    <mergeCell ref="E63:F63"/>
    <mergeCell ref="A65:D67"/>
    <mergeCell ref="A70:D70"/>
    <mergeCell ref="A69:D69"/>
    <mergeCell ref="A68:D68"/>
    <mergeCell ref="A71:B74"/>
    <mergeCell ref="N25:P25"/>
    <mergeCell ref="M45:P45"/>
    <mergeCell ref="C53:D53"/>
    <mergeCell ref="C54:D54"/>
    <mergeCell ref="C55:D55"/>
    <mergeCell ref="C56:D56"/>
    <mergeCell ref="D25:E25"/>
    <mergeCell ref="A22:B25"/>
    <mergeCell ref="D34:E34"/>
    <mergeCell ref="D33:E33"/>
    <mergeCell ref="D32:E32"/>
    <mergeCell ref="D31:E31"/>
    <mergeCell ref="D30:E30"/>
    <mergeCell ref="D29:E29"/>
    <mergeCell ref="D28:E28"/>
    <mergeCell ref="D27:E27"/>
    <mergeCell ref="I57:J57"/>
    <mergeCell ref="H31:I31"/>
    <mergeCell ref="H32:I32"/>
    <mergeCell ref="H33:I33"/>
    <mergeCell ref="E45:H45"/>
    <mergeCell ref="G46:H46"/>
    <mergeCell ref="I46:J46"/>
    <mergeCell ref="I48:J48"/>
    <mergeCell ref="E37:P37"/>
    <mergeCell ref="M38:P38"/>
    <mergeCell ref="M39:P39"/>
    <mergeCell ref="M41:P41"/>
    <mergeCell ref="K47:L47"/>
    <mergeCell ref="J86:L86"/>
    <mergeCell ref="J87:L87"/>
    <mergeCell ref="J88:L88"/>
    <mergeCell ref="K51:L51"/>
    <mergeCell ref="K52:L52"/>
    <mergeCell ref="K55:L55"/>
    <mergeCell ref="K56:L56"/>
    <mergeCell ref="K57:L57"/>
    <mergeCell ref="K58:L58"/>
    <mergeCell ref="K54:L54"/>
    <mergeCell ref="I54:J54"/>
    <mergeCell ref="I58:J58"/>
    <mergeCell ref="K60:L60"/>
    <mergeCell ref="K61:L61"/>
    <mergeCell ref="K62:L62"/>
    <mergeCell ref="K53:L53"/>
    <mergeCell ref="I62:J62"/>
    <mergeCell ref="I51:J51"/>
    <mergeCell ref="I60:J60"/>
    <mergeCell ref="N23:P23"/>
    <mergeCell ref="N24:P24"/>
    <mergeCell ref="H16:I16"/>
    <mergeCell ref="J16:K16"/>
    <mergeCell ref="L16:M16"/>
    <mergeCell ref="H17:I17"/>
    <mergeCell ref="A77:B79"/>
    <mergeCell ref="E65:H65"/>
    <mergeCell ref="E66:F66"/>
    <mergeCell ref="G66:H66"/>
    <mergeCell ref="G53:H53"/>
    <mergeCell ref="G48:H48"/>
    <mergeCell ref="H27:I27"/>
    <mergeCell ref="H28:I28"/>
    <mergeCell ref="F35:G35"/>
    <mergeCell ref="H35:I35"/>
    <mergeCell ref="A35:E35"/>
    <mergeCell ref="I45:L45"/>
    <mergeCell ref="G50:H50"/>
    <mergeCell ref="G49:H49"/>
    <mergeCell ref="G47:H47"/>
    <mergeCell ref="G54:H54"/>
    <mergeCell ref="F33:G33"/>
    <mergeCell ref="F34:G34"/>
    <mergeCell ref="A7:B7"/>
    <mergeCell ref="E7:F7"/>
    <mergeCell ref="F23:G23"/>
    <mergeCell ref="H23:I23"/>
    <mergeCell ref="J23:K23"/>
    <mergeCell ref="L23:M23"/>
    <mergeCell ref="F16:G16"/>
    <mergeCell ref="A15:C15"/>
    <mergeCell ref="F24:G24"/>
    <mergeCell ref="H24:I24"/>
    <mergeCell ref="J24:K24"/>
    <mergeCell ref="L24:M24"/>
    <mergeCell ref="J17:K17"/>
    <mergeCell ref="L17:M17"/>
    <mergeCell ref="H18:I18"/>
    <mergeCell ref="J18:K18"/>
    <mergeCell ref="L18:M18"/>
    <mergeCell ref="F17:G17"/>
    <mergeCell ref="F25:G25"/>
    <mergeCell ref="L15:M15"/>
    <mergeCell ref="F18:G18"/>
    <mergeCell ref="N15:P15"/>
    <mergeCell ref="N16:P16"/>
    <mergeCell ref="N17:P17"/>
    <mergeCell ref="N18:P18"/>
    <mergeCell ref="N19:P19"/>
    <mergeCell ref="H25:I25"/>
    <mergeCell ref="J25:K25"/>
    <mergeCell ref="L25:M25"/>
    <mergeCell ref="F22:G22"/>
    <mergeCell ref="H22:I22"/>
    <mergeCell ref="J22:K22"/>
    <mergeCell ref="L22:M22"/>
    <mergeCell ref="F21:G21"/>
    <mergeCell ref="H21:I21"/>
    <mergeCell ref="J21:K21"/>
    <mergeCell ref="L21:M21"/>
    <mergeCell ref="F15:G15"/>
    <mergeCell ref="F19:G19"/>
    <mergeCell ref="H19:I19"/>
    <mergeCell ref="J19:K19"/>
    <mergeCell ref="L19:M19"/>
    <mergeCell ref="A51:B52"/>
    <mergeCell ref="A49:B50"/>
    <mergeCell ref="A47:B48"/>
    <mergeCell ref="C52:D52"/>
    <mergeCell ref="C57:D57"/>
    <mergeCell ref="C58:D58"/>
    <mergeCell ref="O52:P52"/>
    <mergeCell ref="O55:P55"/>
    <mergeCell ref="O56:P56"/>
    <mergeCell ref="O57:P57"/>
    <mergeCell ref="O58:P58"/>
    <mergeCell ref="M58:N58"/>
    <mergeCell ref="G55:H55"/>
    <mergeCell ref="G56:H56"/>
    <mergeCell ref="G57:H57"/>
    <mergeCell ref="G58:H58"/>
    <mergeCell ref="A57:B58"/>
    <mergeCell ref="A55:B56"/>
    <mergeCell ref="M47:N47"/>
    <mergeCell ref="O47:P47"/>
    <mergeCell ref="E48:F48"/>
    <mergeCell ref="M48:N48"/>
    <mergeCell ref="O48:P48"/>
    <mergeCell ref="E49:F49"/>
    <mergeCell ref="O60:P60"/>
    <mergeCell ref="O61:P61"/>
    <mergeCell ref="M49:N49"/>
    <mergeCell ref="O49:P49"/>
    <mergeCell ref="E50:F50"/>
    <mergeCell ref="M50:N50"/>
    <mergeCell ref="O50:P50"/>
    <mergeCell ref="I55:J55"/>
    <mergeCell ref="I56:J56"/>
    <mergeCell ref="I52:J52"/>
    <mergeCell ref="I53:J53"/>
    <mergeCell ref="O59:P59"/>
    <mergeCell ref="I50:J50"/>
    <mergeCell ref="O62:P62"/>
    <mergeCell ref="M53:N53"/>
    <mergeCell ref="O53:P53"/>
    <mergeCell ref="M54:N54"/>
    <mergeCell ref="O54:P54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I59:J59"/>
    <mergeCell ref="M59:N59"/>
    <mergeCell ref="E60:F60"/>
    <mergeCell ref="E61:F61"/>
    <mergeCell ref="E62:F62"/>
    <mergeCell ref="G51:H51"/>
    <mergeCell ref="G52:H52"/>
    <mergeCell ref="O51:P51"/>
    <mergeCell ref="M60:N60"/>
    <mergeCell ref="M61:N61"/>
    <mergeCell ref="M63:N63"/>
    <mergeCell ref="O63:P63"/>
    <mergeCell ref="O86:P86"/>
    <mergeCell ref="O87:P87"/>
    <mergeCell ref="O88:P88"/>
    <mergeCell ref="O89:P89"/>
    <mergeCell ref="H86:I86"/>
    <mergeCell ref="H87:I87"/>
    <mergeCell ref="H88:I88"/>
    <mergeCell ref="H89:I89"/>
    <mergeCell ref="M86:N86"/>
    <mergeCell ref="M65:P65"/>
    <mergeCell ref="M66:N66"/>
    <mergeCell ref="O66:P66"/>
    <mergeCell ref="I65:L65"/>
    <mergeCell ref="I66:J66"/>
    <mergeCell ref="K66:L66"/>
    <mergeCell ref="K63:L63"/>
    <mergeCell ref="M87:N87"/>
    <mergeCell ref="M88:N88"/>
    <mergeCell ref="M89:N89"/>
    <mergeCell ref="J89:L89"/>
    <mergeCell ref="A64:P64"/>
    <mergeCell ref="A60:B63"/>
    <mergeCell ref="A39:D39"/>
    <mergeCell ref="A40:D40"/>
    <mergeCell ref="A41:D41"/>
    <mergeCell ref="A42:D42"/>
    <mergeCell ref="A43:D43"/>
    <mergeCell ref="N10:P10"/>
    <mergeCell ref="K10:M10"/>
    <mergeCell ref="I11:J11"/>
    <mergeCell ref="L11:M11"/>
    <mergeCell ref="O11:P11"/>
    <mergeCell ref="I12:J12"/>
    <mergeCell ref="L12:M12"/>
    <mergeCell ref="O12:P12"/>
    <mergeCell ref="E10:F11"/>
    <mergeCell ref="E12:F12"/>
    <mergeCell ref="G10:J10"/>
    <mergeCell ref="G11:H11"/>
    <mergeCell ref="G12:H12"/>
    <mergeCell ref="F27:G27"/>
    <mergeCell ref="F28:G28"/>
    <mergeCell ref="F29:G29"/>
    <mergeCell ref="F30:G30"/>
    <mergeCell ref="F31:G31"/>
    <mergeCell ref="F32:G32"/>
    <mergeCell ref="M62:N62"/>
    <mergeCell ref="E38:F38"/>
    <mergeCell ref="E43:F43"/>
    <mergeCell ref="E42:F42"/>
    <mergeCell ref="E41:F41"/>
    <mergeCell ref="E40:F40"/>
    <mergeCell ref="E39:F39"/>
    <mergeCell ref="G38:L38"/>
    <mergeCell ref="G39:L39"/>
    <mergeCell ref="G41:L41"/>
    <mergeCell ref="G42:L42"/>
    <mergeCell ref="G43:L43"/>
    <mergeCell ref="G59:H59"/>
    <mergeCell ref="G60:H60"/>
    <mergeCell ref="G61:H61"/>
    <mergeCell ref="G62:H62"/>
    <mergeCell ref="K59:L59"/>
    <mergeCell ref="K50:L50"/>
    <mergeCell ref="M51:N51"/>
    <mergeCell ref="M52:N52"/>
    <mergeCell ref="M55:N55"/>
    <mergeCell ref="M56:N56"/>
    <mergeCell ref="M57:N57"/>
    <mergeCell ref="K46:L46"/>
  </mergeCells>
  <printOptions horizontalCentered="1" verticalCentered="1"/>
  <pageMargins left="0" right="0" top="0" bottom="0" header="0" footer="0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workbookViewId="0">
      <selection activeCell="A10" sqref="A10"/>
    </sheetView>
  </sheetViews>
  <sheetFormatPr defaultRowHeight="14.25"/>
  <cols>
    <col min="1" max="1" width="25" customWidth="1"/>
    <col min="2" max="2" width="9" customWidth="1"/>
    <col min="3" max="3" width="9.75" customWidth="1"/>
    <col min="4" max="4" width="9.25" customWidth="1"/>
    <col min="5" max="5" width="10.625" customWidth="1"/>
    <col min="6" max="6" width="12.375" customWidth="1"/>
    <col min="7" max="7" width="11.875" customWidth="1"/>
    <col min="8" max="8" width="10.875" customWidth="1"/>
    <col min="9" max="9" width="15.75" customWidth="1"/>
  </cols>
  <sheetData>
    <row r="1" spans="1:9" ht="51" customHeight="1">
      <c r="A1" s="4" t="s">
        <v>43</v>
      </c>
      <c r="B1" s="6" t="s">
        <v>29</v>
      </c>
      <c r="C1" s="5" t="s">
        <v>30</v>
      </c>
      <c r="D1" s="5" t="s">
        <v>33</v>
      </c>
      <c r="E1" s="5" t="s">
        <v>34</v>
      </c>
      <c r="F1" s="5" t="s">
        <v>35</v>
      </c>
      <c r="G1" s="5" t="s">
        <v>37</v>
      </c>
      <c r="H1" s="5" t="s">
        <v>36</v>
      </c>
      <c r="I1" s="5" t="s">
        <v>32</v>
      </c>
    </row>
    <row r="2" spans="1:9" ht="21">
      <c r="A2" s="7" t="s">
        <v>31</v>
      </c>
      <c r="B2" s="2">
        <v>1314</v>
      </c>
      <c r="C2" s="2">
        <v>631</v>
      </c>
      <c r="D2" s="2">
        <v>17058</v>
      </c>
      <c r="E2" s="9">
        <f>B2/C2</f>
        <v>2.0824088748019016</v>
      </c>
      <c r="F2" s="9">
        <f>D2/C2</f>
        <v>27.033280507131536</v>
      </c>
      <c r="G2" s="2">
        <v>4542</v>
      </c>
      <c r="H2" s="9">
        <f>G2/C2</f>
        <v>7.1980982567353404</v>
      </c>
      <c r="I2" s="2">
        <v>48.6</v>
      </c>
    </row>
    <row r="3" spans="1:9" ht="25.5">
      <c r="A3" s="8" t="s">
        <v>38</v>
      </c>
      <c r="B3" s="2">
        <v>106</v>
      </c>
      <c r="C3" s="2">
        <v>23</v>
      </c>
      <c r="D3" s="2">
        <v>18</v>
      </c>
      <c r="E3" s="9">
        <f>B3/C3</f>
        <v>4.6086956521739131</v>
      </c>
      <c r="F3" s="9">
        <f>D3/C3</f>
        <v>0.78260869565217395</v>
      </c>
      <c r="G3" s="2">
        <v>37</v>
      </c>
      <c r="H3" s="9">
        <f>G3/C3</f>
        <v>1.6086956521739131</v>
      </c>
      <c r="I3" s="2">
        <v>28.2</v>
      </c>
    </row>
    <row r="4" spans="1:9" ht="21">
      <c r="A4" s="3" t="s">
        <v>39</v>
      </c>
      <c r="B4" s="2">
        <v>55</v>
      </c>
      <c r="C4" s="2">
        <v>2</v>
      </c>
      <c r="D4" s="2">
        <v>0</v>
      </c>
      <c r="E4" s="9">
        <f t="shared" ref="E4:E6" si="0">B4/C4</f>
        <v>27.5</v>
      </c>
      <c r="F4" s="9">
        <f t="shared" ref="F4:F6" si="1">D4/C4</f>
        <v>0</v>
      </c>
      <c r="G4" s="2">
        <v>22</v>
      </c>
      <c r="H4" s="9">
        <f>G4/C4</f>
        <v>11</v>
      </c>
      <c r="I4" s="2">
        <v>0.8</v>
      </c>
    </row>
    <row r="5" spans="1:9" ht="21">
      <c r="A5" s="3" t="s">
        <v>40</v>
      </c>
      <c r="B5" s="2">
        <v>17</v>
      </c>
      <c r="C5" s="2">
        <v>19</v>
      </c>
      <c r="D5" s="2">
        <v>279</v>
      </c>
      <c r="E5" s="9">
        <f t="shared" si="0"/>
        <v>0.89473684210526316</v>
      </c>
      <c r="F5" s="9">
        <f t="shared" si="1"/>
        <v>14.684210526315789</v>
      </c>
      <c r="G5" s="2">
        <v>5</v>
      </c>
      <c r="H5" s="9">
        <f>G5/C5</f>
        <v>0.26315789473684209</v>
      </c>
      <c r="I5" s="2">
        <v>0.22</v>
      </c>
    </row>
    <row r="6" spans="1:9" ht="21">
      <c r="A6" s="3" t="s">
        <v>41</v>
      </c>
      <c r="B6" s="2">
        <v>8</v>
      </c>
      <c r="C6" s="2">
        <v>2</v>
      </c>
      <c r="D6" s="2">
        <v>289</v>
      </c>
      <c r="E6" s="9">
        <f t="shared" si="0"/>
        <v>4</v>
      </c>
      <c r="F6" s="9">
        <f t="shared" si="1"/>
        <v>144.5</v>
      </c>
      <c r="G6" s="2">
        <v>0</v>
      </c>
      <c r="H6" s="9">
        <f>G6/C6</f>
        <v>0</v>
      </c>
      <c r="I6" s="2">
        <v>0</v>
      </c>
    </row>
    <row r="7" spans="1:9" ht="21">
      <c r="A7" s="3" t="s">
        <v>42</v>
      </c>
      <c r="B7" s="2">
        <v>8</v>
      </c>
      <c r="C7" s="2">
        <v>6</v>
      </c>
      <c r="D7" s="2">
        <v>638</v>
      </c>
      <c r="E7" s="9">
        <f t="shared" ref="E7" si="2">B7/C7</f>
        <v>1.3333333333333333</v>
      </c>
      <c r="F7" s="9">
        <f>D7/C7</f>
        <v>106.33333333333333</v>
      </c>
      <c r="G7" s="2">
        <v>2</v>
      </c>
      <c r="H7" s="9">
        <f t="shared" ref="H7" si="3">G7/C7</f>
        <v>0.33333333333333331</v>
      </c>
      <c r="I7" s="2">
        <v>14.13</v>
      </c>
    </row>
    <row r="8" spans="1:9" ht="21">
      <c r="A8" s="10"/>
      <c r="B8" s="11"/>
      <c r="C8" s="11"/>
      <c r="D8" s="11"/>
      <c r="E8" s="11"/>
      <c r="F8" s="11"/>
      <c r="G8" s="11"/>
      <c r="H8" s="11"/>
      <c r="I8" s="11"/>
    </row>
    <row r="9" spans="1:9">
      <c r="A9" s="10"/>
      <c r="B9" s="12"/>
      <c r="C9" s="1"/>
      <c r="D9" s="1"/>
      <c r="E9" s="1"/>
      <c r="F9" s="1"/>
      <c r="G9" s="1"/>
      <c r="H9" s="1"/>
      <c r="I9" s="1"/>
    </row>
    <row r="10" spans="1:9">
      <c r="A10" s="10"/>
      <c r="B10" s="13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printOptions horizontalCentered="1" verticalCentered="1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ساختار و تشکیلات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m_baroutkoubzadeh</dc:creator>
  <cp:lastModifiedBy>Tarh</cp:lastModifiedBy>
  <cp:lastPrinted>2016-12-12T06:32:52Z</cp:lastPrinted>
  <dcterms:created xsi:type="dcterms:W3CDTF">2015-01-13T05:14:23Z</dcterms:created>
  <dcterms:modified xsi:type="dcterms:W3CDTF">2016-12-15T07:16:21Z</dcterms:modified>
</cp:coreProperties>
</file>